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5480" windowHeight="10185"/>
  </bookViews>
  <sheets>
    <sheet name="2016年卫生招聘综合成绩" sheetId="1" r:id="rId1"/>
  </sheets>
  <calcPr calcId="144525"/>
</workbook>
</file>

<file path=xl/calcChain.xml><?xml version="1.0" encoding="utf-8"?>
<calcChain xmlns="http://schemas.openxmlformats.org/spreadsheetml/2006/main">
  <c r="K115" i="1" l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J37" i="1" l="1"/>
  <c r="K37" i="1" s="1"/>
  <c r="J29" i="1"/>
  <c r="K29" i="1" s="1"/>
  <c r="J32" i="1"/>
  <c r="K32" i="1" s="1"/>
  <c r="J40" i="1"/>
  <c r="K40" i="1" s="1"/>
  <c r="J36" i="1"/>
  <c r="K36" i="1" s="1"/>
  <c r="J21" i="1"/>
  <c r="K21" i="1" s="1"/>
  <c r="J33" i="1"/>
  <c r="K33" i="1" s="1"/>
  <c r="J10" i="1"/>
  <c r="K10" i="1" s="1"/>
  <c r="J15" i="1"/>
  <c r="K15" i="1" s="1"/>
  <c r="J35" i="1"/>
  <c r="K35" i="1" s="1"/>
  <c r="J25" i="1"/>
  <c r="K25" i="1" s="1"/>
  <c r="J26" i="1"/>
  <c r="K26" i="1" s="1"/>
  <c r="J23" i="1"/>
  <c r="K23" i="1" s="1"/>
  <c r="J44" i="1"/>
  <c r="K44" i="1" s="1"/>
  <c r="J12" i="1"/>
  <c r="K12" i="1" s="1"/>
  <c r="J16" i="1"/>
  <c r="K16" i="1" s="1"/>
  <c r="J18" i="1"/>
  <c r="K18" i="1" s="1"/>
  <c r="J20" i="1"/>
  <c r="K20" i="1" s="1"/>
  <c r="J6" i="1"/>
  <c r="K6" i="1" s="1"/>
  <c r="J3" i="1"/>
  <c r="K3" i="1" s="1"/>
  <c r="J5" i="1"/>
  <c r="K5" i="1" s="1"/>
  <c r="J38" i="1"/>
  <c r="K38" i="1" s="1"/>
  <c r="J8" i="1"/>
  <c r="K8" i="1" s="1"/>
  <c r="J53" i="1"/>
  <c r="K53" i="1" s="1"/>
  <c r="J51" i="1"/>
  <c r="K51" i="1" s="1"/>
  <c r="J24" i="1"/>
  <c r="K24" i="1" s="1"/>
  <c r="J13" i="1"/>
  <c r="K13" i="1" s="1"/>
  <c r="J28" i="1"/>
  <c r="K28" i="1" s="1"/>
  <c r="J22" i="1"/>
  <c r="K22" i="1" s="1"/>
  <c r="J52" i="1"/>
  <c r="K52" i="1" s="1"/>
  <c r="J17" i="1"/>
  <c r="K17" i="1" s="1"/>
  <c r="J43" i="1"/>
  <c r="K43" i="1" s="1"/>
  <c r="J42" i="1"/>
  <c r="K42" i="1" s="1"/>
  <c r="J47" i="1"/>
  <c r="K47" i="1" s="1"/>
  <c r="J27" i="1"/>
  <c r="K27" i="1" s="1"/>
  <c r="J14" i="1"/>
  <c r="K14" i="1" s="1"/>
  <c r="J4" i="1"/>
  <c r="K4" i="1" s="1"/>
  <c r="J9" i="1"/>
  <c r="K9" i="1" s="1"/>
  <c r="J48" i="1"/>
  <c r="K48" i="1" s="1"/>
  <c r="J39" i="1"/>
  <c r="K39" i="1" s="1"/>
  <c r="J30" i="1"/>
  <c r="K30" i="1" s="1"/>
  <c r="J46" i="1"/>
  <c r="K46" i="1" s="1"/>
  <c r="J41" i="1"/>
  <c r="K41" i="1" s="1"/>
  <c r="J34" i="1"/>
  <c r="K34" i="1" s="1"/>
  <c r="J31" i="1"/>
  <c r="K31" i="1" s="1"/>
  <c r="J49" i="1"/>
  <c r="K49" i="1" s="1"/>
  <c r="J11" i="1"/>
  <c r="K11" i="1" s="1"/>
  <c r="J50" i="1"/>
  <c r="K50" i="1" s="1"/>
  <c r="J7" i="1"/>
  <c r="K7" i="1" s="1"/>
  <c r="J45" i="1"/>
  <c r="K45" i="1" s="1"/>
  <c r="J54" i="1"/>
  <c r="K54" i="1" s="1"/>
  <c r="J55" i="1"/>
  <c r="K55" i="1" s="1"/>
  <c r="J56" i="1"/>
  <c r="K56" i="1" s="1"/>
  <c r="J19" i="1"/>
  <c r="K19" i="1" s="1"/>
</calcChain>
</file>

<file path=xl/sharedStrings.xml><?xml version="1.0" encoding="utf-8"?>
<sst xmlns="http://schemas.openxmlformats.org/spreadsheetml/2006/main" count="478" uniqueCount="252">
  <si>
    <t>准考证号</t>
  </si>
  <si>
    <t>姓名</t>
  </si>
  <si>
    <t>报考单位</t>
  </si>
  <si>
    <t>职位</t>
  </si>
  <si>
    <t>20161000155</t>
  </si>
  <si>
    <t>程诚</t>
  </si>
  <si>
    <t>县直</t>
  </si>
  <si>
    <t>护理学</t>
  </si>
  <si>
    <t>20161000149</t>
  </si>
  <si>
    <t>程培</t>
  </si>
  <si>
    <t>20161000175</t>
  </si>
  <si>
    <t>王欣</t>
  </si>
  <si>
    <t>20161000036</t>
  </si>
  <si>
    <t>李星</t>
  </si>
  <si>
    <t>20161000127</t>
  </si>
  <si>
    <t>陈东阳</t>
  </si>
  <si>
    <t>20161000087</t>
  </si>
  <si>
    <t>齐芮</t>
  </si>
  <si>
    <t>20161000212</t>
  </si>
  <si>
    <t>梁磊</t>
  </si>
  <si>
    <t>临床医学</t>
  </si>
  <si>
    <t>20161000123</t>
  </si>
  <si>
    <t>何梦宇</t>
  </si>
  <si>
    <t>20161000124</t>
  </si>
  <si>
    <t>张丹阳</t>
  </si>
  <si>
    <t>20161000220</t>
  </si>
  <si>
    <t>杨根</t>
  </si>
  <si>
    <t>20161000088</t>
  </si>
  <si>
    <t>张鹏飞</t>
  </si>
  <si>
    <t>医学影像技术</t>
  </si>
  <si>
    <t>20161000174</t>
  </si>
  <si>
    <t>刘萌</t>
  </si>
  <si>
    <t>20161000003</t>
  </si>
  <si>
    <t>屈苗苗</t>
  </si>
  <si>
    <t>乡镇</t>
  </si>
  <si>
    <t>20161000034</t>
  </si>
  <si>
    <t>武圣懿</t>
  </si>
  <si>
    <t>20161000197</t>
  </si>
  <si>
    <t>谢亚兴</t>
  </si>
  <si>
    <t>20161000205</t>
  </si>
  <si>
    <t>李斐</t>
  </si>
  <si>
    <t>20161000191</t>
  </si>
  <si>
    <t>李盼</t>
  </si>
  <si>
    <t>20161000133</t>
  </si>
  <si>
    <t>樊留洋</t>
  </si>
  <si>
    <t>20161000025</t>
  </si>
  <si>
    <t>王燕妮</t>
  </si>
  <si>
    <t>20161000001</t>
  </si>
  <si>
    <t>徐冰</t>
  </si>
  <si>
    <t>20161000092</t>
  </si>
  <si>
    <t>邢扬帆</t>
  </si>
  <si>
    <t>20161000214</t>
  </si>
  <si>
    <t>贺端</t>
  </si>
  <si>
    <t>20161000145</t>
  </si>
  <si>
    <t>吴博</t>
  </si>
  <si>
    <t>20161000098</t>
  </si>
  <si>
    <t>徐令令</t>
  </si>
  <si>
    <t>20161000156</t>
  </si>
  <si>
    <t>孙静</t>
  </si>
  <si>
    <t>20161000202</t>
  </si>
  <si>
    <t>岳苗苗</t>
  </si>
  <si>
    <t>20161000229</t>
  </si>
  <si>
    <t>田原</t>
  </si>
  <si>
    <t>20161000109</t>
  </si>
  <si>
    <t>宋甜菾</t>
  </si>
  <si>
    <t>20161000008</t>
  </si>
  <si>
    <t>吴鹏</t>
  </si>
  <si>
    <t>20161000041</t>
  </si>
  <si>
    <t>栗媛媛</t>
  </si>
  <si>
    <t>20161000180</t>
  </si>
  <si>
    <t>赵景爽</t>
  </si>
  <si>
    <t>20161000181</t>
  </si>
  <si>
    <t>李文思</t>
  </si>
  <si>
    <t>20161000189</t>
  </si>
  <si>
    <t>郑洪丽</t>
  </si>
  <si>
    <t>20161000134</t>
  </si>
  <si>
    <t>王将</t>
  </si>
  <si>
    <t>20161000114</t>
  </si>
  <si>
    <t>胡小明</t>
  </si>
  <si>
    <t>20161000125</t>
  </si>
  <si>
    <t>齐晓丽</t>
  </si>
  <si>
    <t>20161000002</t>
  </si>
  <si>
    <t>王娜</t>
  </si>
  <si>
    <t>20161000185</t>
  </si>
  <si>
    <t>彭媛</t>
  </si>
  <si>
    <t>20161000056</t>
  </si>
  <si>
    <t>赵文娟</t>
  </si>
  <si>
    <t>20161000160</t>
  </si>
  <si>
    <t>梁晶</t>
  </si>
  <si>
    <t>20161000138</t>
  </si>
  <si>
    <t>张若楠</t>
  </si>
  <si>
    <t>20161000231</t>
  </si>
  <si>
    <t>欧丽琴</t>
  </si>
  <si>
    <t>20161000107</t>
  </si>
  <si>
    <t>李灿云</t>
  </si>
  <si>
    <t>20161000013</t>
  </si>
  <si>
    <t>王倩倩</t>
  </si>
  <si>
    <t>20161000100</t>
  </si>
  <si>
    <t>张芳</t>
  </si>
  <si>
    <t>20161000112</t>
  </si>
  <si>
    <t>谢芳</t>
  </si>
  <si>
    <t>20161000023</t>
  </si>
  <si>
    <t>张明柯</t>
  </si>
  <si>
    <t>20161000113</t>
  </si>
  <si>
    <t>聂宇</t>
  </si>
  <si>
    <t>20161000111</t>
  </si>
  <si>
    <t>袁银娜</t>
  </si>
  <si>
    <t>20161000009</t>
  </si>
  <si>
    <t>李潇</t>
  </si>
  <si>
    <t>20161000064</t>
  </si>
  <si>
    <t>张梦梦</t>
  </si>
  <si>
    <t>20161000031</t>
  </si>
  <si>
    <t>杜蕾</t>
  </si>
  <si>
    <t>20161000096</t>
  </si>
  <si>
    <t>刘迪</t>
  </si>
  <si>
    <t>20161000122</t>
  </si>
  <si>
    <t>马小莹</t>
  </si>
  <si>
    <t>20161000162</t>
  </si>
  <si>
    <t>郭亚平</t>
  </si>
  <si>
    <t>20161000172</t>
  </si>
  <si>
    <t>杨迪</t>
  </si>
  <si>
    <t>20161000097</t>
  </si>
  <si>
    <t>杨诗卉</t>
  </si>
  <si>
    <t>20161000200</t>
  </si>
  <si>
    <t>李丹</t>
  </si>
  <si>
    <t>20161000095</t>
  </si>
  <si>
    <t>王丹</t>
  </si>
  <si>
    <t>20161000043</t>
  </si>
  <si>
    <t>张茜</t>
  </si>
  <si>
    <t>20161000183</t>
  </si>
  <si>
    <t>肖维维</t>
  </si>
  <si>
    <t>20161000218</t>
  </si>
  <si>
    <t>吕婷</t>
  </si>
  <si>
    <t>20161000115</t>
  </si>
  <si>
    <t>李剑</t>
  </si>
  <si>
    <t>20161000058</t>
  </si>
  <si>
    <t>王卓</t>
  </si>
  <si>
    <t>20161000152</t>
  </si>
  <si>
    <t>孟亚楠</t>
  </si>
  <si>
    <t>20161000014</t>
  </si>
  <si>
    <t>聂荣荣</t>
  </si>
  <si>
    <t>20161000032</t>
  </si>
  <si>
    <t>杨彩侠</t>
  </si>
  <si>
    <t>20161000204</t>
  </si>
  <si>
    <t>王常杰</t>
  </si>
  <si>
    <t>20161000065</t>
  </si>
  <si>
    <t>周曌</t>
  </si>
  <si>
    <t>20161000146</t>
  </si>
  <si>
    <t>孙庆娥</t>
  </si>
  <si>
    <t>20161000164</t>
  </si>
  <si>
    <t>韩冲</t>
  </si>
  <si>
    <t>20161000203</t>
  </si>
  <si>
    <t>周梦可</t>
  </si>
  <si>
    <t>20161000144</t>
  </si>
  <si>
    <t>宋金亮</t>
  </si>
  <si>
    <t>20161000018</t>
  </si>
  <si>
    <t>唐彩婷</t>
  </si>
  <si>
    <t>20161000198</t>
  </si>
  <si>
    <t>杜朝锋</t>
  </si>
  <si>
    <t>20161000042</t>
  </si>
  <si>
    <t>郭迪</t>
  </si>
  <si>
    <t>20161000143</t>
  </si>
  <si>
    <t>徐清正</t>
  </si>
  <si>
    <t>20161000033</t>
  </si>
  <si>
    <t>李小娟</t>
  </si>
  <si>
    <t>20161000012</t>
  </si>
  <si>
    <t>樊保玉</t>
  </si>
  <si>
    <t>20161000213</t>
  </si>
  <si>
    <t>周浩猛</t>
  </si>
  <si>
    <t>20161000166</t>
  </si>
  <si>
    <t>杨彦芳</t>
  </si>
  <si>
    <t>20161000126</t>
  </si>
  <si>
    <t>全丽明</t>
  </si>
  <si>
    <t>20161000079</t>
  </si>
  <si>
    <t>张艺</t>
  </si>
  <si>
    <t>20161000061</t>
  </si>
  <si>
    <t>李业</t>
  </si>
  <si>
    <t>20161000055</t>
  </si>
  <si>
    <t>周闪</t>
  </si>
  <si>
    <t>20161000135</t>
  </si>
  <si>
    <t>乔雅琳</t>
  </si>
  <si>
    <t>20161000217</t>
  </si>
  <si>
    <t>孙果果</t>
  </si>
  <si>
    <t>20161000177</t>
  </si>
  <si>
    <t>邵奇</t>
  </si>
  <si>
    <t>20161000201</t>
  </si>
  <si>
    <t>马晓锋</t>
  </si>
  <si>
    <t>20161000049</t>
  </si>
  <si>
    <t>万丽丽</t>
  </si>
  <si>
    <t>20161000221</t>
  </si>
  <si>
    <t>张勇</t>
  </si>
  <si>
    <t>20161000233</t>
  </si>
  <si>
    <t>马航</t>
  </si>
  <si>
    <t>20161000187</t>
  </si>
  <si>
    <t>张扬</t>
  </si>
  <si>
    <t>20161000132</t>
  </si>
  <si>
    <t>张杨</t>
  </si>
  <si>
    <t>20161000240</t>
  </si>
  <si>
    <t>吴迪</t>
  </si>
  <si>
    <t>20161000108</t>
  </si>
  <si>
    <t>王阳</t>
  </si>
  <si>
    <t>20161000063</t>
  </si>
  <si>
    <t>高爽</t>
  </si>
  <si>
    <t>20161000047</t>
  </si>
  <si>
    <t>刘壮</t>
  </si>
  <si>
    <t>20161000211</t>
  </si>
  <si>
    <t>张乾</t>
  </si>
  <si>
    <t>20161000158</t>
  </si>
  <si>
    <t>李根</t>
  </si>
  <si>
    <t>20161000196</t>
  </si>
  <si>
    <t>李白</t>
  </si>
  <si>
    <t>20161000176</t>
  </si>
  <si>
    <t>张中华</t>
  </si>
  <si>
    <t>20161000104</t>
  </si>
  <si>
    <t>伊博</t>
  </si>
  <si>
    <t>20161000010</t>
  </si>
  <si>
    <t>张孟丽</t>
  </si>
  <si>
    <t>20161000147</t>
  </si>
  <si>
    <t>贾晓佳</t>
  </si>
  <si>
    <t>医学检验技术</t>
  </si>
  <si>
    <t>20161000150</t>
  </si>
  <si>
    <t>梁毛毛</t>
  </si>
  <si>
    <t>20161000090</t>
  </si>
  <si>
    <t>薛月覃</t>
  </si>
  <si>
    <t>20161000044</t>
  </si>
  <si>
    <t>王艳荷</t>
  </si>
  <si>
    <t>20161000099</t>
  </si>
  <si>
    <t>梁运姣</t>
  </si>
  <si>
    <t>20161000045</t>
  </si>
  <si>
    <t>江明</t>
  </si>
  <si>
    <t>20161000216</t>
  </si>
  <si>
    <t>夏洪鑫</t>
  </si>
  <si>
    <t>20161000136</t>
  </si>
  <si>
    <t>陈卓</t>
  </si>
  <si>
    <t>20161000137</t>
  </si>
  <si>
    <t>孙侃</t>
  </si>
  <si>
    <t>乡镇</t>
    <phoneticPr fontId="19" type="noConversion"/>
  </si>
  <si>
    <t>笔试成绩</t>
    <phoneticPr fontId="19" type="noConversion"/>
  </si>
  <si>
    <t>综合成绩</t>
    <phoneticPr fontId="19" type="noConversion"/>
  </si>
  <si>
    <t>抽签号</t>
    <phoneticPr fontId="19" type="noConversion"/>
  </si>
  <si>
    <t>缺考</t>
    <phoneticPr fontId="19" type="noConversion"/>
  </si>
  <si>
    <t>考场号</t>
    <phoneticPr fontId="19" type="noConversion"/>
  </si>
  <si>
    <t>二考场平均成绩</t>
    <phoneticPr fontId="19" type="noConversion"/>
  </si>
  <si>
    <t>三考场平均成绩</t>
    <phoneticPr fontId="19" type="noConversion"/>
  </si>
  <si>
    <t>二考场加权系数</t>
    <phoneticPr fontId="19" type="noConversion"/>
  </si>
  <si>
    <t>三考场加权系数</t>
    <phoneticPr fontId="19" type="noConversion"/>
  </si>
  <si>
    <t>面试原始成绩</t>
    <phoneticPr fontId="19" type="noConversion"/>
  </si>
  <si>
    <t>面试加权系数</t>
    <phoneticPr fontId="19" type="noConversion"/>
  </si>
  <si>
    <t>面试加权成绩</t>
    <phoneticPr fontId="19" type="noConversion"/>
  </si>
  <si>
    <t>乡镇护理总平均成绩</t>
    <phoneticPr fontId="19" type="noConversion"/>
  </si>
  <si>
    <t>注：面试缺考者面试成绩为零，乡镇护理学职位面试成绩系加权后成绩，具体计算方法见下表</t>
    <phoneticPr fontId="19" type="noConversion"/>
  </si>
  <si>
    <t>2016公开招聘卫生专业技术人员综合成绩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</si>
</sst>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0_ "/>
  </numFmts>
  <fonts count="23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23">
    <xf numFmtId="0" fontId="0" fillId="0" borderId="0" xfId="0">
      <alignment vertical="center"/>
    </xf>
    <xf numFmtId="0" fontId="18" fillId="0" borderId="10" xfId="42" applyFill="1" applyBorder="1" applyAlignment="1">
      <alignment horizontal="center" vertical="center"/>
    </xf>
    <xf numFmtId="0" fontId="18" fillId="0" borderId="10" xfId="42" quotePrefix="1" applyFill="1" applyBorder="1" applyAlignment="1">
      <alignment horizontal="center" vertical="center"/>
    </xf>
    <xf numFmtId="176" fontId="18" fillId="0" borderId="10" xfId="42" quotePrefix="1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1" fillId="0" borderId="10" xfId="42" applyFont="1" applyFill="1" applyBorder="1" applyAlignment="1">
      <alignment horizontal="center" vertical="center"/>
    </xf>
    <xf numFmtId="176" fontId="21" fillId="0" borderId="10" xfId="42" applyNumberFormat="1" applyFont="1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8" fillId="0" borderId="11" xfId="42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 wrapText="1"/>
    </xf>
    <xf numFmtId="177" fontId="18" fillId="0" borderId="10" xfId="42" quotePrefix="1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20" fillId="0" borderId="10" xfId="42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43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workbookViewId="0">
      <pane ySplit="2" topLeftCell="A3" activePane="bottomLeft" state="frozen"/>
      <selection pane="bottomLeft" sqref="A1:K1"/>
    </sheetView>
  </sheetViews>
  <sheetFormatPr defaultRowHeight="13.5" x14ac:dyDescent="0.15"/>
  <cols>
    <col min="1" max="1" width="9.25" style="9" customWidth="1"/>
    <col min="2" max="2" width="9.25" style="4" customWidth="1"/>
    <col min="3" max="3" width="12.75" style="4" bestFit="1" customWidth="1"/>
    <col min="4" max="5" width="9" style="4"/>
    <col min="6" max="6" width="13" style="4" bestFit="1" customWidth="1"/>
    <col min="7" max="7" width="9" style="4"/>
    <col min="8" max="8" width="8.125" style="4" customWidth="1"/>
    <col min="9" max="9" width="9" style="4" customWidth="1"/>
    <col min="10" max="10" width="9.625" style="4" customWidth="1"/>
    <col min="11" max="17" width="9" style="4"/>
    <col min="18" max="19" width="8.75" style="4" customWidth="1"/>
    <col min="20" max="16384" width="9" style="4"/>
  </cols>
  <sheetData>
    <row r="1" spans="1:11" ht="44.25" customHeight="1" x14ac:dyDescent="0.15">
      <c r="A1" s="19" t="s">
        <v>251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7" customFormat="1" ht="44.25" customHeight="1" x14ac:dyDescent="0.15">
      <c r="A2" s="18" t="s">
        <v>241</v>
      </c>
      <c r="B2" s="5" t="s">
        <v>239</v>
      </c>
      <c r="C2" s="5" t="s">
        <v>0</v>
      </c>
      <c r="D2" s="5" t="s">
        <v>1</v>
      </c>
      <c r="E2" s="5" t="s">
        <v>2</v>
      </c>
      <c r="F2" s="5" t="s">
        <v>3</v>
      </c>
      <c r="G2" s="6" t="s">
        <v>237</v>
      </c>
      <c r="H2" s="11" t="s">
        <v>246</v>
      </c>
      <c r="I2" s="11" t="s">
        <v>247</v>
      </c>
      <c r="J2" s="11" t="s">
        <v>248</v>
      </c>
      <c r="K2" s="5" t="s">
        <v>238</v>
      </c>
    </row>
    <row r="3" spans="1:11" ht="19.5" customHeight="1" x14ac:dyDescent="0.15">
      <c r="A3" s="8">
        <v>2</v>
      </c>
      <c r="B3" s="1">
        <v>21</v>
      </c>
      <c r="C3" s="2" t="s">
        <v>35</v>
      </c>
      <c r="D3" s="2" t="s">
        <v>36</v>
      </c>
      <c r="E3" s="2" t="s">
        <v>34</v>
      </c>
      <c r="F3" s="2" t="s">
        <v>7</v>
      </c>
      <c r="G3" s="3">
        <v>82.1</v>
      </c>
      <c r="H3" s="2">
        <v>80.400000000000006</v>
      </c>
      <c r="I3" s="12">
        <v>1.0086999999999999</v>
      </c>
      <c r="J3" s="2">
        <f t="shared" ref="J3:J34" si="0">ROUND(H3*I3,2)</f>
        <v>81.099999999999994</v>
      </c>
      <c r="K3" s="3">
        <f t="shared" ref="K3:K34" si="1">ROUND(G3*0.6+J3*0.4,2)</f>
        <v>81.7</v>
      </c>
    </row>
    <row r="4" spans="1:11" ht="19.5" customHeight="1" x14ac:dyDescent="0.15">
      <c r="A4" s="8">
        <v>3</v>
      </c>
      <c r="B4" s="1">
        <v>23</v>
      </c>
      <c r="C4" s="2" t="s">
        <v>32</v>
      </c>
      <c r="D4" s="2" t="s">
        <v>33</v>
      </c>
      <c r="E4" s="2" t="s">
        <v>34</v>
      </c>
      <c r="F4" s="2" t="s">
        <v>7</v>
      </c>
      <c r="G4" s="3">
        <v>82.35</v>
      </c>
      <c r="H4" s="2">
        <v>77.8</v>
      </c>
      <c r="I4" s="12">
        <v>0.98209999999999997</v>
      </c>
      <c r="J4" s="2">
        <f t="shared" si="0"/>
        <v>76.41</v>
      </c>
      <c r="K4" s="3">
        <f t="shared" si="1"/>
        <v>79.97</v>
      </c>
    </row>
    <row r="5" spans="1:11" ht="19.5" customHeight="1" x14ac:dyDescent="0.15">
      <c r="A5" s="8">
        <v>2</v>
      </c>
      <c r="B5" s="1">
        <v>22</v>
      </c>
      <c r="C5" s="2" t="s">
        <v>37</v>
      </c>
      <c r="D5" s="2" t="s">
        <v>38</v>
      </c>
      <c r="E5" s="2" t="s">
        <v>34</v>
      </c>
      <c r="F5" s="2" t="s">
        <v>7</v>
      </c>
      <c r="G5" s="3">
        <v>78.55</v>
      </c>
      <c r="H5" s="2">
        <v>80.2</v>
      </c>
      <c r="I5" s="12">
        <v>1.0086999999999999</v>
      </c>
      <c r="J5" s="2">
        <f t="shared" si="0"/>
        <v>80.900000000000006</v>
      </c>
      <c r="K5" s="3">
        <f t="shared" si="1"/>
        <v>79.489999999999995</v>
      </c>
    </row>
    <row r="6" spans="1:11" ht="19.5" customHeight="1" x14ac:dyDescent="0.15">
      <c r="A6" s="8">
        <v>2</v>
      </c>
      <c r="B6" s="1">
        <v>20</v>
      </c>
      <c r="C6" s="2" t="s">
        <v>41</v>
      </c>
      <c r="D6" s="2" t="s">
        <v>42</v>
      </c>
      <c r="E6" s="2" t="s">
        <v>34</v>
      </c>
      <c r="F6" s="2" t="s">
        <v>7</v>
      </c>
      <c r="G6" s="3">
        <v>73.55</v>
      </c>
      <c r="H6" s="2">
        <v>82.2</v>
      </c>
      <c r="I6" s="12">
        <v>1.0086999999999999</v>
      </c>
      <c r="J6" s="2">
        <f t="shared" si="0"/>
        <v>82.92</v>
      </c>
      <c r="K6" s="3">
        <f t="shared" si="1"/>
        <v>77.3</v>
      </c>
    </row>
    <row r="7" spans="1:11" ht="19.5" customHeight="1" x14ac:dyDescent="0.15">
      <c r="A7" s="8">
        <v>3</v>
      </c>
      <c r="B7" s="1">
        <v>35</v>
      </c>
      <c r="C7" s="2" t="s">
        <v>39</v>
      </c>
      <c r="D7" s="2" t="s">
        <v>40</v>
      </c>
      <c r="E7" s="2" t="s">
        <v>34</v>
      </c>
      <c r="F7" s="2" t="s">
        <v>7</v>
      </c>
      <c r="G7" s="3">
        <v>75.3</v>
      </c>
      <c r="H7" s="2">
        <v>80</v>
      </c>
      <c r="I7" s="12">
        <v>0.98209999999999997</v>
      </c>
      <c r="J7" s="2">
        <f t="shared" si="0"/>
        <v>78.569999999999993</v>
      </c>
      <c r="K7" s="3">
        <f t="shared" si="1"/>
        <v>76.61</v>
      </c>
    </row>
    <row r="8" spans="1:11" ht="19.5" customHeight="1" x14ac:dyDescent="0.15">
      <c r="A8" s="8">
        <v>2</v>
      </c>
      <c r="B8" s="1">
        <v>24</v>
      </c>
      <c r="C8" s="2" t="s">
        <v>51</v>
      </c>
      <c r="D8" s="2" t="s">
        <v>52</v>
      </c>
      <c r="E8" s="2" t="s">
        <v>34</v>
      </c>
      <c r="F8" s="2" t="s">
        <v>7</v>
      </c>
      <c r="G8" s="3">
        <v>69.599999999999994</v>
      </c>
      <c r="H8" s="2">
        <v>84.4</v>
      </c>
      <c r="I8" s="12">
        <v>1.0086999999999999</v>
      </c>
      <c r="J8" s="2">
        <f t="shared" si="0"/>
        <v>85.13</v>
      </c>
      <c r="K8" s="3">
        <f t="shared" si="1"/>
        <v>75.81</v>
      </c>
    </row>
    <row r="9" spans="1:11" ht="19.5" customHeight="1" x14ac:dyDescent="0.15">
      <c r="A9" s="8">
        <v>3</v>
      </c>
      <c r="B9" s="1">
        <v>24</v>
      </c>
      <c r="C9" s="2" t="s">
        <v>57</v>
      </c>
      <c r="D9" s="2" t="s">
        <v>58</v>
      </c>
      <c r="E9" s="2" t="s">
        <v>34</v>
      </c>
      <c r="F9" s="2" t="s">
        <v>7</v>
      </c>
      <c r="G9" s="3">
        <v>68.75</v>
      </c>
      <c r="H9" s="2">
        <v>87.4</v>
      </c>
      <c r="I9" s="12">
        <v>0.98209999999999997</v>
      </c>
      <c r="J9" s="2">
        <f t="shared" si="0"/>
        <v>85.84</v>
      </c>
      <c r="K9" s="3">
        <f t="shared" si="1"/>
        <v>75.59</v>
      </c>
    </row>
    <row r="10" spans="1:11" ht="19.5" customHeight="1" x14ac:dyDescent="0.15">
      <c r="A10" s="8">
        <v>2</v>
      </c>
      <c r="B10" s="1">
        <v>9</v>
      </c>
      <c r="C10" s="2" t="s">
        <v>43</v>
      </c>
      <c r="D10" s="2" t="s">
        <v>44</v>
      </c>
      <c r="E10" s="2" t="s">
        <v>34</v>
      </c>
      <c r="F10" s="2" t="s">
        <v>7</v>
      </c>
      <c r="G10" s="3">
        <v>71</v>
      </c>
      <c r="H10" s="2">
        <v>81</v>
      </c>
      <c r="I10" s="12">
        <v>1.0086999999999999</v>
      </c>
      <c r="J10" s="2">
        <f t="shared" si="0"/>
        <v>81.7</v>
      </c>
      <c r="K10" s="3">
        <f t="shared" si="1"/>
        <v>75.28</v>
      </c>
    </row>
    <row r="11" spans="1:11" ht="19.5" customHeight="1" x14ac:dyDescent="0.15">
      <c r="A11" s="8">
        <v>3</v>
      </c>
      <c r="B11" s="1">
        <v>33</v>
      </c>
      <c r="C11" s="2" t="s">
        <v>63</v>
      </c>
      <c r="D11" s="2" t="s">
        <v>64</v>
      </c>
      <c r="E11" s="2" t="s">
        <v>34</v>
      </c>
      <c r="F11" s="2" t="s">
        <v>7</v>
      </c>
      <c r="G11" s="3">
        <v>67.650000000000006</v>
      </c>
      <c r="H11" s="2">
        <v>87.8</v>
      </c>
      <c r="I11" s="12">
        <v>0.98209999999999997</v>
      </c>
      <c r="J11" s="2">
        <f t="shared" si="0"/>
        <v>86.23</v>
      </c>
      <c r="K11" s="3">
        <f t="shared" si="1"/>
        <v>75.08</v>
      </c>
    </row>
    <row r="12" spans="1:11" ht="19.5" customHeight="1" x14ac:dyDescent="0.15">
      <c r="A12" s="8">
        <v>2</v>
      </c>
      <c r="B12" s="1">
        <v>16</v>
      </c>
      <c r="C12" s="2" t="s">
        <v>47</v>
      </c>
      <c r="D12" s="2" t="s">
        <v>48</v>
      </c>
      <c r="E12" s="2" t="s">
        <v>34</v>
      </c>
      <c r="F12" s="2" t="s">
        <v>7</v>
      </c>
      <c r="G12" s="3">
        <v>69.8</v>
      </c>
      <c r="H12" s="2">
        <v>81.599999999999994</v>
      </c>
      <c r="I12" s="12">
        <v>1.0086999999999999</v>
      </c>
      <c r="J12" s="2">
        <f t="shared" si="0"/>
        <v>82.31</v>
      </c>
      <c r="K12" s="3">
        <f t="shared" si="1"/>
        <v>74.8</v>
      </c>
    </row>
    <row r="13" spans="1:11" ht="19.5" customHeight="1" x14ac:dyDescent="0.15">
      <c r="A13" s="8">
        <v>2</v>
      </c>
      <c r="B13" s="1">
        <v>28</v>
      </c>
      <c r="C13" s="2" t="s">
        <v>49</v>
      </c>
      <c r="D13" s="2" t="s">
        <v>50</v>
      </c>
      <c r="E13" s="2" t="s">
        <v>34</v>
      </c>
      <c r="F13" s="2" t="s">
        <v>7</v>
      </c>
      <c r="G13" s="3">
        <v>69.599999999999994</v>
      </c>
      <c r="H13" s="2">
        <v>81.599999999999994</v>
      </c>
      <c r="I13" s="12">
        <v>1.0086999999999999</v>
      </c>
      <c r="J13" s="2">
        <f t="shared" si="0"/>
        <v>82.31</v>
      </c>
      <c r="K13" s="3">
        <f t="shared" si="1"/>
        <v>74.680000000000007</v>
      </c>
    </row>
    <row r="14" spans="1:11" ht="19.5" customHeight="1" x14ac:dyDescent="0.15">
      <c r="A14" s="8">
        <v>3</v>
      </c>
      <c r="B14" s="1">
        <v>22</v>
      </c>
      <c r="C14" s="2" t="s">
        <v>45</v>
      </c>
      <c r="D14" s="2" t="s">
        <v>46</v>
      </c>
      <c r="E14" s="2" t="s">
        <v>34</v>
      </c>
      <c r="F14" s="2" t="s">
        <v>7</v>
      </c>
      <c r="G14" s="3">
        <v>70.5</v>
      </c>
      <c r="H14" s="2">
        <v>80</v>
      </c>
      <c r="I14" s="12">
        <v>0.98209999999999997</v>
      </c>
      <c r="J14" s="2">
        <f t="shared" si="0"/>
        <v>78.569999999999993</v>
      </c>
      <c r="K14" s="3">
        <f t="shared" si="1"/>
        <v>73.73</v>
      </c>
    </row>
    <row r="15" spans="1:11" ht="19.5" customHeight="1" x14ac:dyDescent="0.15">
      <c r="A15" s="8">
        <v>2</v>
      </c>
      <c r="B15" s="1">
        <v>10</v>
      </c>
      <c r="C15" s="2" t="s">
        <v>61</v>
      </c>
      <c r="D15" s="2" t="s">
        <v>62</v>
      </c>
      <c r="E15" s="2" t="s">
        <v>34</v>
      </c>
      <c r="F15" s="2" t="s">
        <v>7</v>
      </c>
      <c r="G15" s="3">
        <v>67.7</v>
      </c>
      <c r="H15" s="2">
        <v>78.599999999999994</v>
      </c>
      <c r="I15" s="12">
        <v>1.0086999999999999</v>
      </c>
      <c r="J15" s="2">
        <f t="shared" si="0"/>
        <v>79.28</v>
      </c>
      <c r="K15" s="3">
        <f t="shared" si="1"/>
        <v>72.33</v>
      </c>
    </row>
    <row r="16" spans="1:11" ht="19.5" customHeight="1" x14ac:dyDescent="0.15">
      <c r="A16" s="8">
        <v>2</v>
      </c>
      <c r="B16" s="1">
        <v>17</v>
      </c>
      <c r="C16" s="2" t="s">
        <v>77</v>
      </c>
      <c r="D16" s="2" t="s">
        <v>78</v>
      </c>
      <c r="E16" s="2" t="s">
        <v>34</v>
      </c>
      <c r="F16" s="2" t="s">
        <v>7</v>
      </c>
      <c r="G16" s="3">
        <v>64.900000000000006</v>
      </c>
      <c r="H16" s="2">
        <v>81.599999999999994</v>
      </c>
      <c r="I16" s="12">
        <v>1.0086999999999999</v>
      </c>
      <c r="J16" s="2">
        <f t="shared" si="0"/>
        <v>82.31</v>
      </c>
      <c r="K16" s="3">
        <f t="shared" si="1"/>
        <v>71.86</v>
      </c>
    </row>
    <row r="17" spans="1:11" ht="19.5" customHeight="1" x14ac:dyDescent="0.15">
      <c r="A17" s="8">
        <v>2</v>
      </c>
      <c r="B17" s="1">
        <v>32</v>
      </c>
      <c r="C17" s="2" t="s">
        <v>59</v>
      </c>
      <c r="D17" s="2" t="s">
        <v>60</v>
      </c>
      <c r="E17" s="2" t="s">
        <v>34</v>
      </c>
      <c r="F17" s="2" t="s">
        <v>7</v>
      </c>
      <c r="G17" s="3">
        <v>68</v>
      </c>
      <c r="H17" s="2">
        <v>76.400000000000006</v>
      </c>
      <c r="I17" s="12">
        <v>1.0086999999999999</v>
      </c>
      <c r="J17" s="2">
        <f t="shared" si="0"/>
        <v>77.06</v>
      </c>
      <c r="K17" s="3">
        <f t="shared" si="1"/>
        <v>71.62</v>
      </c>
    </row>
    <row r="18" spans="1:11" ht="19.5" customHeight="1" x14ac:dyDescent="0.15">
      <c r="A18" s="8">
        <v>2</v>
      </c>
      <c r="B18" s="1">
        <v>18</v>
      </c>
      <c r="C18" s="2" t="s">
        <v>73</v>
      </c>
      <c r="D18" s="2" t="s">
        <v>74</v>
      </c>
      <c r="E18" s="2" t="s">
        <v>34</v>
      </c>
      <c r="F18" s="2" t="s">
        <v>7</v>
      </c>
      <c r="G18" s="3">
        <v>65.099999999999994</v>
      </c>
      <c r="H18" s="2">
        <v>79.8</v>
      </c>
      <c r="I18" s="12">
        <v>1.0086999999999999</v>
      </c>
      <c r="J18" s="2">
        <f t="shared" si="0"/>
        <v>80.489999999999995</v>
      </c>
      <c r="K18" s="3">
        <f t="shared" si="1"/>
        <v>71.260000000000005</v>
      </c>
    </row>
    <row r="19" spans="1:11" ht="19.5" customHeight="1" x14ac:dyDescent="0.15">
      <c r="A19" s="8">
        <v>2</v>
      </c>
      <c r="B19" s="1">
        <v>1</v>
      </c>
      <c r="C19" s="2" t="s">
        <v>53</v>
      </c>
      <c r="D19" s="2" t="s">
        <v>54</v>
      </c>
      <c r="E19" s="2" t="s">
        <v>34</v>
      </c>
      <c r="F19" s="2" t="s">
        <v>7</v>
      </c>
      <c r="G19" s="3">
        <v>69.349999999999994</v>
      </c>
      <c r="H19" s="2">
        <v>72.599999999999994</v>
      </c>
      <c r="I19" s="12">
        <v>1.0086999999999999</v>
      </c>
      <c r="J19" s="2">
        <f t="shared" si="0"/>
        <v>73.23</v>
      </c>
      <c r="K19" s="3">
        <f t="shared" si="1"/>
        <v>70.900000000000006</v>
      </c>
    </row>
    <row r="20" spans="1:11" ht="19.5" customHeight="1" x14ac:dyDescent="0.15">
      <c r="A20" s="8">
        <v>2</v>
      </c>
      <c r="B20" s="1">
        <v>19</v>
      </c>
      <c r="C20" s="2" t="s">
        <v>79</v>
      </c>
      <c r="D20" s="2" t="s">
        <v>80</v>
      </c>
      <c r="E20" s="2" t="s">
        <v>34</v>
      </c>
      <c r="F20" s="2" t="s">
        <v>7</v>
      </c>
      <c r="G20" s="3">
        <v>64.55</v>
      </c>
      <c r="H20" s="2">
        <v>79.599999999999994</v>
      </c>
      <c r="I20" s="12">
        <v>1.0086999999999999</v>
      </c>
      <c r="J20" s="2">
        <f t="shared" si="0"/>
        <v>80.290000000000006</v>
      </c>
      <c r="K20" s="3">
        <f t="shared" si="1"/>
        <v>70.849999999999994</v>
      </c>
    </row>
    <row r="21" spans="1:11" ht="19.5" customHeight="1" x14ac:dyDescent="0.15">
      <c r="A21" s="8">
        <v>2</v>
      </c>
      <c r="B21" s="1">
        <v>7</v>
      </c>
      <c r="C21" s="2" t="s">
        <v>55</v>
      </c>
      <c r="D21" s="2" t="s">
        <v>56</v>
      </c>
      <c r="E21" s="2" t="s">
        <v>34</v>
      </c>
      <c r="F21" s="2" t="s">
        <v>7</v>
      </c>
      <c r="G21" s="3">
        <v>69.05</v>
      </c>
      <c r="H21" s="2">
        <v>72.400000000000006</v>
      </c>
      <c r="I21" s="12">
        <v>1.0086999999999999</v>
      </c>
      <c r="J21" s="2">
        <f t="shared" si="0"/>
        <v>73.03</v>
      </c>
      <c r="K21" s="3">
        <f t="shared" si="1"/>
        <v>70.64</v>
      </c>
    </row>
    <row r="22" spans="1:11" ht="19.5" customHeight="1" x14ac:dyDescent="0.15">
      <c r="A22" s="8">
        <v>2</v>
      </c>
      <c r="B22" s="1">
        <v>30</v>
      </c>
      <c r="C22" s="2" t="s">
        <v>67</v>
      </c>
      <c r="D22" s="2" t="s">
        <v>68</v>
      </c>
      <c r="E22" s="2" t="s">
        <v>34</v>
      </c>
      <c r="F22" s="2" t="s">
        <v>7</v>
      </c>
      <c r="G22" s="3">
        <v>66.05</v>
      </c>
      <c r="H22" s="2">
        <v>76.8</v>
      </c>
      <c r="I22" s="12">
        <v>1.0086999999999999</v>
      </c>
      <c r="J22" s="2">
        <f t="shared" si="0"/>
        <v>77.47</v>
      </c>
      <c r="K22" s="3">
        <f t="shared" si="1"/>
        <v>70.62</v>
      </c>
    </row>
    <row r="23" spans="1:11" ht="19.5" customHeight="1" x14ac:dyDescent="0.15">
      <c r="A23" s="8">
        <v>2</v>
      </c>
      <c r="B23" s="1">
        <v>14</v>
      </c>
      <c r="C23" s="2" t="s">
        <v>123</v>
      </c>
      <c r="D23" s="2" t="s">
        <v>124</v>
      </c>
      <c r="E23" s="2" t="s">
        <v>34</v>
      </c>
      <c r="F23" s="2" t="s">
        <v>7</v>
      </c>
      <c r="G23" s="3">
        <v>60.2</v>
      </c>
      <c r="H23" s="2">
        <v>85.4</v>
      </c>
      <c r="I23" s="12">
        <v>1.0086999999999999</v>
      </c>
      <c r="J23" s="2">
        <f t="shared" si="0"/>
        <v>86.14</v>
      </c>
      <c r="K23" s="3">
        <f t="shared" si="1"/>
        <v>70.58</v>
      </c>
    </row>
    <row r="24" spans="1:11" ht="19.5" customHeight="1" x14ac:dyDescent="0.15">
      <c r="A24" s="8">
        <v>2</v>
      </c>
      <c r="B24" s="1">
        <v>27</v>
      </c>
      <c r="C24" s="2" t="s">
        <v>85</v>
      </c>
      <c r="D24" s="2" t="s">
        <v>86</v>
      </c>
      <c r="E24" s="2" t="s">
        <v>34</v>
      </c>
      <c r="F24" s="2" t="s">
        <v>7</v>
      </c>
      <c r="G24" s="3">
        <v>63.85</v>
      </c>
      <c r="H24" s="2">
        <v>78.8</v>
      </c>
      <c r="I24" s="12">
        <v>1.0086999999999999</v>
      </c>
      <c r="J24" s="2">
        <f t="shared" si="0"/>
        <v>79.489999999999995</v>
      </c>
      <c r="K24" s="3">
        <f t="shared" si="1"/>
        <v>70.11</v>
      </c>
    </row>
    <row r="25" spans="1:11" ht="19.5" customHeight="1" x14ac:dyDescent="0.15">
      <c r="A25" s="8">
        <v>2</v>
      </c>
      <c r="B25" s="1">
        <v>12</v>
      </c>
      <c r="C25" s="2" t="s">
        <v>83</v>
      </c>
      <c r="D25" s="2" t="s">
        <v>84</v>
      </c>
      <c r="E25" s="2" t="s">
        <v>34</v>
      </c>
      <c r="F25" s="2" t="s">
        <v>7</v>
      </c>
      <c r="G25" s="3">
        <v>64.099999999999994</v>
      </c>
      <c r="H25" s="2">
        <v>78.400000000000006</v>
      </c>
      <c r="I25" s="12">
        <v>1.0086999999999999</v>
      </c>
      <c r="J25" s="2">
        <f t="shared" si="0"/>
        <v>79.08</v>
      </c>
      <c r="K25" s="3">
        <f t="shared" si="1"/>
        <v>70.09</v>
      </c>
    </row>
    <row r="26" spans="1:11" ht="19.5" customHeight="1" x14ac:dyDescent="0.15">
      <c r="A26" s="8">
        <v>2</v>
      </c>
      <c r="B26" s="1">
        <v>13</v>
      </c>
      <c r="C26" s="2" t="s">
        <v>93</v>
      </c>
      <c r="D26" s="2" t="s">
        <v>94</v>
      </c>
      <c r="E26" s="2" t="s">
        <v>34</v>
      </c>
      <c r="F26" s="2" t="s">
        <v>7</v>
      </c>
      <c r="G26" s="3">
        <v>62.7</v>
      </c>
      <c r="H26" s="2">
        <v>80.400000000000006</v>
      </c>
      <c r="I26" s="12">
        <v>1.0086999999999999</v>
      </c>
      <c r="J26" s="2">
        <f t="shared" si="0"/>
        <v>81.099999999999994</v>
      </c>
      <c r="K26" s="3">
        <f t="shared" si="1"/>
        <v>70.06</v>
      </c>
    </row>
    <row r="27" spans="1:11" ht="19.5" customHeight="1" x14ac:dyDescent="0.15">
      <c r="A27" s="8">
        <v>3</v>
      </c>
      <c r="B27" s="1">
        <v>21</v>
      </c>
      <c r="C27" s="2" t="s">
        <v>103</v>
      </c>
      <c r="D27" s="2" t="s">
        <v>104</v>
      </c>
      <c r="E27" s="2" t="s">
        <v>34</v>
      </c>
      <c r="F27" s="2" t="s">
        <v>7</v>
      </c>
      <c r="G27" s="3">
        <v>62</v>
      </c>
      <c r="H27" s="2">
        <v>83.6</v>
      </c>
      <c r="I27" s="12">
        <v>0.98209999999999997</v>
      </c>
      <c r="J27" s="2">
        <f t="shared" si="0"/>
        <v>82.1</v>
      </c>
      <c r="K27" s="3">
        <f t="shared" si="1"/>
        <v>70.040000000000006</v>
      </c>
    </row>
    <row r="28" spans="1:11" ht="19.5" customHeight="1" x14ac:dyDescent="0.15">
      <c r="A28" s="8">
        <v>2</v>
      </c>
      <c r="B28" s="1">
        <v>29</v>
      </c>
      <c r="C28" s="2" t="s">
        <v>91</v>
      </c>
      <c r="D28" s="2" t="s">
        <v>92</v>
      </c>
      <c r="E28" s="2" t="s">
        <v>34</v>
      </c>
      <c r="F28" s="2" t="s">
        <v>7</v>
      </c>
      <c r="G28" s="3">
        <v>63</v>
      </c>
      <c r="H28" s="2">
        <v>79.8</v>
      </c>
      <c r="I28" s="12">
        <v>1.0086999999999999</v>
      </c>
      <c r="J28" s="2">
        <f t="shared" si="0"/>
        <v>80.489999999999995</v>
      </c>
      <c r="K28" s="3">
        <f t="shared" si="1"/>
        <v>70</v>
      </c>
    </row>
    <row r="29" spans="1:11" ht="19.5" customHeight="1" x14ac:dyDescent="0.15">
      <c r="A29" s="8">
        <v>2</v>
      </c>
      <c r="B29" s="1">
        <v>3</v>
      </c>
      <c r="C29" s="2" t="s">
        <v>89</v>
      </c>
      <c r="D29" s="2" t="s">
        <v>90</v>
      </c>
      <c r="E29" s="2" t="s">
        <v>34</v>
      </c>
      <c r="F29" s="2" t="s">
        <v>7</v>
      </c>
      <c r="G29" s="3">
        <v>63.1</v>
      </c>
      <c r="H29" s="2">
        <v>79.400000000000006</v>
      </c>
      <c r="I29" s="12">
        <v>1.0086999999999999</v>
      </c>
      <c r="J29" s="2">
        <f t="shared" si="0"/>
        <v>80.09</v>
      </c>
      <c r="K29" s="3">
        <f t="shared" si="1"/>
        <v>69.900000000000006</v>
      </c>
    </row>
    <row r="30" spans="1:11" ht="19.5" customHeight="1" x14ac:dyDescent="0.15">
      <c r="A30" s="8">
        <v>3</v>
      </c>
      <c r="B30" s="1">
        <v>27</v>
      </c>
      <c r="C30" s="2" t="s">
        <v>113</v>
      </c>
      <c r="D30" s="2" t="s">
        <v>114</v>
      </c>
      <c r="E30" s="2" t="s">
        <v>34</v>
      </c>
      <c r="F30" s="2" t="s">
        <v>7</v>
      </c>
      <c r="G30" s="3">
        <v>61</v>
      </c>
      <c r="H30" s="2">
        <v>83.6</v>
      </c>
      <c r="I30" s="12">
        <v>0.98209999999999997</v>
      </c>
      <c r="J30" s="2">
        <f t="shared" si="0"/>
        <v>82.1</v>
      </c>
      <c r="K30" s="3">
        <f t="shared" si="1"/>
        <v>69.44</v>
      </c>
    </row>
    <row r="31" spans="1:11" ht="19.5" customHeight="1" x14ac:dyDescent="0.15">
      <c r="A31" s="8">
        <v>3</v>
      </c>
      <c r="B31" s="1">
        <v>31</v>
      </c>
      <c r="C31" s="2" t="s">
        <v>87</v>
      </c>
      <c r="D31" s="2" t="s">
        <v>88</v>
      </c>
      <c r="E31" s="2" t="s">
        <v>34</v>
      </c>
      <c r="F31" s="2" t="s">
        <v>7</v>
      </c>
      <c r="G31" s="3">
        <v>63.35</v>
      </c>
      <c r="H31" s="2">
        <v>79.8</v>
      </c>
      <c r="I31" s="12">
        <v>0.98209999999999997</v>
      </c>
      <c r="J31" s="2">
        <f t="shared" si="0"/>
        <v>78.37</v>
      </c>
      <c r="K31" s="3">
        <f t="shared" si="1"/>
        <v>69.36</v>
      </c>
    </row>
    <row r="32" spans="1:11" ht="19.5" customHeight="1" x14ac:dyDescent="0.15">
      <c r="A32" s="8">
        <v>2</v>
      </c>
      <c r="B32" s="1">
        <v>4</v>
      </c>
      <c r="C32" s="2" t="s">
        <v>139</v>
      </c>
      <c r="D32" s="2" t="s">
        <v>140</v>
      </c>
      <c r="E32" s="2" t="s">
        <v>34</v>
      </c>
      <c r="F32" s="2" t="s">
        <v>7</v>
      </c>
      <c r="G32" s="3">
        <v>59.2</v>
      </c>
      <c r="H32" s="2">
        <v>83.8</v>
      </c>
      <c r="I32" s="12">
        <v>1.0086999999999999</v>
      </c>
      <c r="J32" s="2">
        <f t="shared" si="0"/>
        <v>84.53</v>
      </c>
      <c r="K32" s="3">
        <f t="shared" si="1"/>
        <v>69.33</v>
      </c>
    </row>
    <row r="33" spans="1:11" ht="19.5" customHeight="1" x14ac:dyDescent="0.15">
      <c r="A33" s="8">
        <v>2</v>
      </c>
      <c r="B33" s="1">
        <v>8</v>
      </c>
      <c r="C33" s="2" t="s">
        <v>121</v>
      </c>
      <c r="D33" s="2" t="s">
        <v>122</v>
      </c>
      <c r="E33" s="2" t="s">
        <v>34</v>
      </c>
      <c r="F33" s="2" t="s">
        <v>7</v>
      </c>
      <c r="G33" s="3">
        <v>60.25</v>
      </c>
      <c r="H33" s="2">
        <v>82.2</v>
      </c>
      <c r="I33" s="12">
        <v>1.0086999999999999</v>
      </c>
      <c r="J33" s="2">
        <f t="shared" si="0"/>
        <v>82.92</v>
      </c>
      <c r="K33" s="3">
        <f t="shared" si="1"/>
        <v>69.319999999999993</v>
      </c>
    </row>
    <row r="34" spans="1:11" ht="19.5" customHeight="1" x14ac:dyDescent="0.15">
      <c r="A34" s="8">
        <v>3</v>
      </c>
      <c r="B34" s="1">
        <v>30</v>
      </c>
      <c r="C34" s="2" t="s">
        <v>97</v>
      </c>
      <c r="D34" s="2" t="s">
        <v>98</v>
      </c>
      <c r="E34" s="2" t="s">
        <v>34</v>
      </c>
      <c r="F34" s="2" t="s">
        <v>7</v>
      </c>
      <c r="G34" s="3">
        <v>62.55</v>
      </c>
      <c r="H34" s="2">
        <v>80.8</v>
      </c>
      <c r="I34" s="12">
        <v>0.98209999999999997</v>
      </c>
      <c r="J34" s="2">
        <f t="shared" si="0"/>
        <v>79.349999999999994</v>
      </c>
      <c r="K34" s="3">
        <f t="shared" si="1"/>
        <v>69.27</v>
      </c>
    </row>
    <row r="35" spans="1:11" ht="19.5" customHeight="1" x14ac:dyDescent="0.15">
      <c r="A35" s="8">
        <v>2</v>
      </c>
      <c r="B35" s="1">
        <v>11</v>
      </c>
      <c r="C35" s="2" t="s">
        <v>95</v>
      </c>
      <c r="D35" s="2" t="s">
        <v>96</v>
      </c>
      <c r="E35" s="2" t="s">
        <v>34</v>
      </c>
      <c r="F35" s="2" t="s">
        <v>7</v>
      </c>
      <c r="G35" s="3">
        <v>62.6</v>
      </c>
      <c r="H35" s="2">
        <v>78.2</v>
      </c>
      <c r="I35" s="12">
        <v>1.0086999999999999</v>
      </c>
      <c r="J35" s="2">
        <f t="shared" ref="J35:J56" si="2">ROUND(H35*I35,2)</f>
        <v>78.88</v>
      </c>
      <c r="K35" s="3">
        <f t="shared" ref="K35:K56" si="3">ROUND(G35*0.6+J35*0.4,2)</f>
        <v>69.11</v>
      </c>
    </row>
    <row r="36" spans="1:11" ht="19.5" customHeight="1" x14ac:dyDescent="0.15">
      <c r="A36" s="8">
        <v>2</v>
      </c>
      <c r="B36" s="1">
        <v>6</v>
      </c>
      <c r="C36" s="2" t="s">
        <v>75</v>
      </c>
      <c r="D36" s="2" t="s">
        <v>76</v>
      </c>
      <c r="E36" s="2" t="s">
        <v>34</v>
      </c>
      <c r="F36" s="2" t="s">
        <v>7</v>
      </c>
      <c r="G36" s="3">
        <v>64.95</v>
      </c>
      <c r="H36" s="2">
        <v>74.599999999999994</v>
      </c>
      <c r="I36" s="12">
        <v>1.0086999999999999</v>
      </c>
      <c r="J36" s="2">
        <f t="shared" si="2"/>
        <v>75.25</v>
      </c>
      <c r="K36" s="3">
        <f t="shared" si="3"/>
        <v>69.069999999999993</v>
      </c>
    </row>
    <row r="37" spans="1:11" ht="19.5" customHeight="1" x14ac:dyDescent="0.15">
      <c r="A37" s="8">
        <v>2</v>
      </c>
      <c r="B37" s="1">
        <v>2</v>
      </c>
      <c r="C37" s="2" t="s">
        <v>101</v>
      </c>
      <c r="D37" s="2" t="s">
        <v>102</v>
      </c>
      <c r="E37" s="2" t="s">
        <v>34</v>
      </c>
      <c r="F37" s="2" t="s">
        <v>7</v>
      </c>
      <c r="G37" s="3">
        <v>62.3</v>
      </c>
      <c r="H37" s="2">
        <v>77.599999999999994</v>
      </c>
      <c r="I37" s="12">
        <v>1.0086999999999999</v>
      </c>
      <c r="J37" s="2">
        <f t="shared" si="2"/>
        <v>78.28</v>
      </c>
      <c r="K37" s="3">
        <f t="shared" si="3"/>
        <v>68.69</v>
      </c>
    </row>
    <row r="38" spans="1:11" ht="19.5" customHeight="1" x14ac:dyDescent="0.15">
      <c r="A38" s="8">
        <v>2</v>
      </c>
      <c r="B38" s="1">
        <v>23</v>
      </c>
      <c r="C38" s="2" t="s">
        <v>117</v>
      </c>
      <c r="D38" s="2" t="s">
        <v>118</v>
      </c>
      <c r="E38" s="2" t="s">
        <v>34</v>
      </c>
      <c r="F38" s="2" t="s">
        <v>7</v>
      </c>
      <c r="G38" s="3">
        <v>60.75</v>
      </c>
      <c r="H38" s="2">
        <v>79.8</v>
      </c>
      <c r="I38" s="12">
        <v>1.0086999999999999</v>
      </c>
      <c r="J38" s="2">
        <f t="shared" si="2"/>
        <v>80.489999999999995</v>
      </c>
      <c r="K38" s="3">
        <f t="shared" si="3"/>
        <v>68.650000000000006</v>
      </c>
    </row>
    <row r="39" spans="1:11" ht="19.5" customHeight="1" x14ac:dyDescent="0.15">
      <c r="A39" s="8">
        <v>3</v>
      </c>
      <c r="B39" s="1">
        <v>26</v>
      </c>
      <c r="C39" s="2" t="s">
        <v>107</v>
      </c>
      <c r="D39" s="2" t="s">
        <v>108</v>
      </c>
      <c r="E39" s="2" t="s">
        <v>34</v>
      </c>
      <c r="F39" s="2" t="s">
        <v>7</v>
      </c>
      <c r="G39" s="3">
        <v>61.8</v>
      </c>
      <c r="H39" s="2">
        <v>79.599999999999994</v>
      </c>
      <c r="I39" s="12">
        <v>0.98209999999999997</v>
      </c>
      <c r="J39" s="2">
        <f t="shared" si="2"/>
        <v>78.180000000000007</v>
      </c>
      <c r="K39" s="3">
        <f t="shared" si="3"/>
        <v>68.349999999999994</v>
      </c>
    </row>
    <row r="40" spans="1:11" ht="19.5" customHeight="1" x14ac:dyDescent="0.15">
      <c r="A40" s="8">
        <v>2</v>
      </c>
      <c r="B40" s="1">
        <v>5</v>
      </c>
      <c r="C40" s="2" t="s">
        <v>125</v>
      </c>
      <c r="D40" s="2" t="s">
        <v>126</v>
      </c>
      <c r="E40" s="2" t="s">
        <v>34</v>
      </c>
      <c r="F40" s="2" t="s">
        <v>7</v>
      </c>
      <c r="G40" s="3">
        <v>59.9</v>
      </c>
      <c r="H40" s="2">
        <v>80.2</v>
      </c>
      <c r="I40" s="12">
        <v>1.0086999999999999</v>
      </c>
      <c r="J40" s="2">
        <f t="shared" si="2"/>
        <v>80.900000000000006</v>
      </c>
      <c r="K40" s="3">
        <f t="shared" si="3"/>
        <v>68.3</v>
      </c>
    </row>
    <row r="41" spans="1:11" ht="19.5" customHeight="1" x14ac:dyDescent="0.15">
      <c r="A41" s="8">
        <v>3</v>
      </c>
      <c r="B41" s="1">
        <v>29</v>
      </c>
      <c r="C41" s="2" t="s">
        <v>109</v>
      </c>
      <c r="D41" s="2" t="s">
        <v>110</v>
      </c>
      <c r="E41" s="2" t="s">
        <v>34</v>
      </c>
      <c r="F41" s="2" t="s">
        <v>7</v>
      </c>
      <c r="G41" s="3">
        <v>61.65</v>
      </c>
      <c r="H41" s="2">
        <v>79</v>
      </c>
      <c r="I41" s="12">
        <v>0.98209999999999997</v>
      </c>
      <c r="J41" s="2">
        <f t="shared" si="2"/>
        <v>77.59</v>
      </c>
      <c r="K41" s="3">
        <f t="shared" si="3"/>
        <v>68.03</v>
      </c>
    </row>
    <row r="42" spans="1:11" ht="19.5" customHeight="1" x14ac:dyDescent="0.15">
      <c r="A42" s="8">
        <v>2</v>
      </c>
      <c r="B42" s="1">
        <v>34</v>
      </c>
      <c r="C42" s="2" t="s">
        <v>105</v>
      </c>
      <c r="D42" s="2" t="s">
        <v>106</v>
      </c>
      <c r="E42" s="2" t="s">
        <v>34</v>
      </c>
      <c r="F42" s="2" t="s">
        <v>7</v>
      </c>
      <c r="G42" s="3">
        <v>61.9</v>
      </c>
      <c r="H42" s="2">
        <v>75.8</v>
      </c>
      <c r="I42" s="12">
        <v>1.0086999999999999</v>
      </c>
      <c r="J42" s="2">
        <f t="shared" si="2"/>
        <v>76.459999999999994</v>
      </c>
      <c r="K42" s="3">
        <f t="shared" si="3"/>
        <v>67.72</v>
      </c>
    </row>
    <row r="43" spans="1:11" ht="19.5" customHeight="1" x14ac:dyDescent="0.15">
      <c r="A43" s="8">
        <v>2</v>
      </c>
      <c r="B43" s="1">
        <v>33</v>
      </c>
      <c r="C43" s="2" t="s">
        <v>81</v>
      </c>
      <c r="D43" s="2" t="s">
        <v>82</v>
      </c>
      <c r="E43" s="2" t="s">
        <v>34</v>
      </c>
      <c r="F43" s="2" t="s">
        <v>7</v>
      </c>
      <c r="G43" s="3">
        <v>64.2</v>
      </c>
      <c r="H43" s="2">
        <v>72</v>
      </c>
      <c r="I43" s="12">
        <v>1.0086999999999999</v>
      </c>
      <c r="J43" s="2">
        <f t="shared" si="2"/>
        <v>72.63</v>
      </c>
      <c r="K43" s="3">
        <f t="shared" si="3"/>
        <v>67.569999999999993</v>
      </c>
    </row>
    <row r="44" spans="1:11" ht="19.5" customHeight="1" x14ac:dyDescent="0.15">
      <c r="A44" s="8">
        <v>2</v>
      </c>
      <c r="B44" s="1">
        <v>15</v>
      </c>
      <c r="C44" s="2" t="s">
        <v>99</v>
      </c>
      <c r="D44" s="2" t="s">
        <v>100</v>
      </c>
      <c r="E44" s="2" t="s">
        <v>34</v>
      </c>
      <c r="F44" s="2" t="s">
        <v>7</v>
      </c>
      <c r="G44" s="3">
        <v>62.5</v>
      </c>
      <c r="H44" s="2">
        <v>74.2</v>
      </c>
      <c r="I44" s="12">
        <v>1.0086999999999999</v>
      </c>
      <c r="J44" s="2">
        <f t="shared" si="2"/>
        <v>74.849999999999994</v>
      </c>
      <c r="K44" s="3">
        <f t="shared" si="3"/>
        <v>67.44</v>
      </c>
    </row>
    <row r="45" spans="1:11" ht="19.5" customHeight="1" x14ac:dyDescent="0.15">
      <c r="A45" s="8">
        <v>3</v>
      </c>
      <c r="B45" s="1">
        <v>36</v>
      </c>
      <c r="C45" s="2" t="s">
        <v>119</v>
      </c>
      <c r="D45" s="2" t="s">
        <v>120</v>
      </c>
      <c r="E45" s="2" t="s">
        <v>34</v>
      </c>
      <c r="F45" s="2" t="s">
        <v>7</v>
      </c>
      <c r="G45" s="3">
        <v>60.45</v>
      </c>
      <c r="H45" s="2">
        <v>78.599999999999994</v>
      </c>
      <c r="I45" s="12">
        <v>0.98209999999999997</v>
      </c>
      <c r="J45" s="2">
        <f t="shared" si="2"/>
        <v>77.19</v>
      </c>
      <c r="K45" s="3">
        <f t="shared" si="3"/>
        <v>67.150000000000006</v>
      </c>
    </row>
    <row r="46" spans="1:11" ht="19.5" customHeight="1" x14ac:dyDescent="0.15">
      <c r="A46" s="8">
        <v>3</v>
      </c>
      <c r="B46" s="1">
        <v>28</v>
      </c>
      <c r="C46" s="2" t="s">
        <v>129</v>
      </c>
      <c r="D46" s="2" t="s">
        <v>130</v>
      </c>
      <c r="E46" s="2" t="s">
        <v>34</v>
      </c>
      <c r="F46" s="2" t="s">
        <v>7</v>
      </c>
      <c r="G46" s="3">
        <v>59.75</v>
      </c>
      <c r="H46" s="2">
        <v>79.599999999999994</v>
      </c>
      <c r="I46" s="12">
        <v>0.98209999999999997</v>
      </c>
      <c r="J46" s="2">
        <f t="shared" si="2"/>
        <v>78.180000000000007</v>
      </c>
      <c r="K46" s="3">
        <f t="shared" si="3"/>
        <v>67.12</v>
      </c>
    </row>
    <row r="47" spans="1:11" ht="19.5" customHeight="1" x14ac:dyDescent="0.15">
      <c r="A47" s="8">
        <v>2</v>
      </c>
      <c r="B47" s="1">
        <v>35</v>
      </c>
      <c r="C47" s="2" t="s">
        <v>115</v>
      </c>
      <c r="D47" s="2" t="s">
        <v>116</v>
      </c>
      <c r="E47" s="2" t="s">
        <v>34</v>
      </c>
      <c r="F47" s="2" t="s">
        <v>7</v>
      </c>
      <c r="G47" s="3">
        <v>60.8</v>
      </c>
      <c r="H47" s="2">
        <v>75.599999999999994</v>
      </c>
      <c r="I47" s="12">
        <v>1.0086999999999999</v>
      </c>
      <c r="J47" s="2">
        <f t="shared" si="2"/>
        <v>76.260000000000005</v>
      </c>
      <c r="K47" s="3">
        <f t="shared" si="3"/>
        <v>66.98</v>
      </c>
    </row>
    <row r="48" spans="1:11" ht="19.5" customHeight="1" x14ac:dyDescent="0.15">
      <c r="A48" s="8">
        <v>3</v>
      </c>
      <c r="B48" s="1">
        <v>25</v>
      </c>
      <c r="C48" s="2" t="s">
        <v>127</v>
      </c>
      <c r="D48" s="2" t="s">
        <v>128</v>
      </c>
      <c r="E48" s="2" t="s">
        <v>34</v>
      </c>
      <c r="F48" s="2" t="s">
        <v>7</v>
      </c>
      <c r="G48" s="3">
        <v>59.8</v>
      </c>
      <c r="H48" s="2">
        <v>77.8</v>
      </c>
      <c r="I48" s="12">
        <v>0.98209999999999997</v>
      </c>
      <c r="J48" s="2">
        <f t="shared" si="2"/>
        <v>76.41</v>
      </c>
      <c r="K48" s="3">
        <f t="shared" si="3"/>
        <v>66.44</v>
      </c>
    </row>
    <row r="49" spans="1:11" ht="19.5" customHeight="1" x14ac:dyDescent="0.15">
      <c r="A49" s="8">
        <v>3</v>
      </c>
      <c r="B49" s="1">
        <v>32</v>
      </c>
      <c r="C49" s="2" t="s">
        <v>131</v>
      </c>
      <c r="D49" s="2" t="s">
        <v>132</v>
      </c>
      <c r="E49" s="2" t="s">
        <v>34</v>
      </c>
      <c r="F49" s="2" t="s">
        <v>7</v>
      </c>
      <c r="G49" s="3">
        <v>59.55</v>
      </c>
      <c r="H49" s="2">
        <v>78</v>
      </c>
      <c r="I49" s="12">
        <v>0.98209999999999997</v>
      </c>
      <c r="J49" s="2">
        <f t="shared" si="2"/>
        <v>76.599999999999994</v>
      </c>
      <c r="K49" s="3">
        <f t="shared" si="3"/>
        <v>66.37</v>
      </c>
    </row>
    <row r="50" spans="1:11" ht="19.5" customHeight="1" x14ac:dyDescent="0.15">
      <c r="A50" s="8">
        <v>3</v>
      </c>
      <c r="B50" s="1">
        <v>34</v>
      </c>
      <c r="C50" s="2" t="s">
        <v>133</v>
      </c>
      <c r="D50" s="2" t="s">
        <v>134</v>
      </c>
      <c r="E50" s="2" t="s">
        <v>34</v>
      </c>
      <c r="F50" s="2" t="s">
        <v>7</v>
      </c>
      <c r="G50" s="3">
        <v>59.5</v>
      </c>
      <c r="H50" s="2">
        <v>76.599999999999994</v>
      </c>
      <c r="I50" s="12">
        <v>0.98209999999999997</v>
      </c>
      <c r="J50" s="2">
        <f t="shared" si="2"/>
        <v>75.23</v>
      </c>
      <c r="K50" s="3">
        <f t="shared" si="3"/>
        <v>65.790000000000006</v>
      </c>
    </row>
    <row r="51" spans="1:11" ht="19.5" customHeight="1" x14ac:dyDescent="0.15">
      <c r="A51" s="8">
        <v>2</v>
      </c>
      <c r="B51" s="1">
        <v>26</v>
      </c>
      <c r="C51" s="2" t="s">
        <v>111</v>
      </c>
      <c r="D51" s="2" t="s">
        <v>112</v>
      </c>
      <c r="E51" s="2" t="s">
        <v>34</v>
      </c>
      <c r="F51" s="2" t="s">
        <v>7</v>
      </c>
      <c r="G51" s="3">
        <v>61.1</v>
      </c>
      <c r="H51" s="2">
        <v>71.400000000000006</v>
      </c>
      <c r="I51" s="12">
        <v>1.0086999999999999</v>
      </c>
      <c r="J51" s="2">
        <f t="shared" si="2"/>
        <v>72.02</v>
      </c>
      <c r="K51" s="3">
        <f t="shared" si="3"/>
        <v>65.47</v>
      </c>
    </row>
    <row r="52" spans="1:11" ht="19.5" customHeight="1" x14ac:dyDescent="0.15">
      <c r="A52" s="8">
        <v>2</v>
      </c>
      <c r="B52" s="1">
        <v>31</v>
      </c>
      <c r="C52" s="2" t="s">
        <v>135</v>
      </c>
      <c r="D52" s="2" t="s">
        <v>136</v>
      </c>
      <c r="E52" s="2" t="s">
        <v>34</v>
      </c>
      <c r="F52" s="2" t="s">
        <v>7</v>
      </c>
      <c r="G52" s="3">
        <v>59.45</v>
      </c>
      <c r="H52" s="2">
        <v>72.2</v>
      </c>
      <c r="I52" s="12">
        <v>1.0086999999999999</v>
      </c>
      <c r="J52" s="2">
        <f t="shared" si="2"/>
        <v>72.83</v>
      </c>
      <c r="K52" s="3">
        <f t="shared" si="3"/>
        <v>64.8</v>
      </c>
    </row>
    <row r="53" spans="1:11" ht="19.5" customHeight="1" x14ac:dyDescent="0.15">
      <c r="A53" s="8">
        <v>2</v>
      </c>
      <c r="B53" s="1">
        <v>25</v>
      </c>
      <c r="C53" s="2" t="s">
        <v>65</v>
      </c>
      <c r="D53" s="2" t="s">
        <v>66</v>
      </c>
      <c r="E53" s="2" t="s">
        <v>34</v>
      </c>
      <c r="F53" s="2" t="s">
        <v>7</v>
      </c>
      <c r="G53" s="3">
        <v>66.400000000000006</v>
      </c>
      <c r="H53" s="2">
        <v>0</v>
      </c>
      <c r="I53" s="12">
        <v>1.0086999999999999</v>
      </c>
      <c r="J53" s="2">
        <f t="shared" si="2"/>
        <v>0</v>
      </c>
      <c r="K53" s="3">
        <f t="shared" si="3"/>
        <v>39.840000000000003</v>
      </c>
    </row>
    <row r="54" spans="1:11" ht="19.5" customHeight="1" x14ac:dyDescent="0.15">
      <c r="A54" s="8"/>
      <c r="B54" s="1" t="s">
        <v>240</v>
      </c>
      <c r="C54" s="2" t="s">
        <v>69</v>
      </c>
      <c r="D54" s="2" t="s">
        <v>70</v>
      </c>
      <c r="E54" s="2" t="s">
        <v>34</v>
      </c>
      <c r="F54" s="2" t="s">
        <v>7</v>
      </c>
      <c r="G54" s="3">
        <v>65.900000000000006</v>
      </c>
      <c r="H54" s="2">
        <v>0</v>
      </c>
      <c r="I54" s="12">
        <v>0.98209999999999997</v>
      </c>
      <c r="J54" s="2">
        <f t="shared" si="2"/>
        <v>0</v>
      </c>
      <c r="K54" s="3">
        <f t="shared" si="3"/>
        <v>39.54</v>
      </c>
    </row>
    <row r="55" spans="1:11" ht="19.5" customHeight="1" x14ac:dyDescent="0.15">
      <c r="A55" s="8"/>
      <c r="B55" s="1" t="s">
        <v>240</v>
      </c>
      <c r="C55" s="2" t="s">
        <v>71</v>
      </c>
      <c r="D55" s="2" t="s">
        <v>72</v>
      </c>
      <c r="E55" s="2" t="s">
        <v>34</v>
      </c>
      <c r="F55" s="2" t="s">
        <v>7</v>
      </c>
      <c r="G55" s="3">
        <v>65.2</v>
      </c>
      <c r="H55" s="2">
        <v>0</v>
      </c>
      <c r="I55" s="12">
        <v>0.98209999999999997</v>
      </c>
      <c r="J55" s="2">
        <f t="shared" si="2"/>
        <v>0</v>
      </c>
      <c r="K55" s="3">
        <f t="shared" si="3"/>
        <v>39.119999999999997</v>
      </c>
    </row>
    <row r="56" spans="1:11" ht="19.5" customHeight="1" x14ac:dyDescent="0.15">
      <c r="A56" s="8"/>
      <c r="B56" s="1" t="s">
        <v>240</v>
      </c>
      <c r="C56" s="2" t="s">
        <v>137</v>
      </c>
      <c r="D56" s="2" t="s">
        <v>138</v>
      </c>
      <c r="E56" s="2" t="s">
        <v>34</v>
      </c>
      <c r="F56" s="2" t="s">
        <v>7</v>
      </c>
      <c r="G56" s="3">
        <v>59.45</v>
      </c>
      <c r="H56" s="2">
        <v>0</v>
      </c>
      <c r="I56" s="12">
        <v>0.98209999999999997</v>
      </c>
      <c r="J56" s="2">
        <f t="shared" si="2"/>
        <v>0</v>
      </c>
      <c r="K56" s="3">
        <f t="shared" si="3"/>
        <v>35.67</v>
      </c>
    </row>
    <row r="57" spans="1:11" ht="21.75" customHeight="1" x14ac:dyDescent="0.15">
      <c r="A57" s="8">
        <v>3</v>
      </c>
      <c r="B57" s="1">
        <v>19</v>
      </c>
      <c r="C57" s="2" t="s">
        <v>4</v>
      </c>
      <c r="D57" s="2" t="s">
        <v>5</v>
      </c>
      <c r="E57" s="2" t="s">
        <v>6</v>
      </c>
      <c r="F57" s="2" t="s">
        <v>7</v>
      </c>
      <c r="G57" s="3">
        <v>72.8</v>
      </c>
      <c r="H57" s="2">
        <v>83.8</v>
      </c>
      <c r="I57" s="3"/>
      <c r="J57" s="14"/>
      <c r="K57" s="3">
        <f t="shared" ref="K57:K88" si="4">ROUND(G57*0.6+H57*0.4,2)</f>
        <v>77.2</v>
      </c>
    </row>
    <row r="58" spans="1:11" ht="21.75" customHeight="1" x14ac:dyDescent="0.15">
      <c r="A58" s="8">
        <v>3</v>
      </c>
      <c r="B58" s="1">
        <v>13</v>
      </c>
      <c r="C58" s="2" t="s">
        <v>10</v>
      </c>
      <c r="D58" s="2" t="s">
        <v>11</v>
      </c>
      <c r="E58" s="2" t="s">
        <v>6</v>
      </c>
      <c r="F58" s="2" t="s">
        <v>7</v>
      </c>
      <c r="G58" s="3">
        <v>71.8</v>
      </c>
      <c r="H58" s="2">
        <v>83.4</v>
      </c>
      <c r="I58" s="3"/>
      <c r="J58" s="14"/>
      <c r="K58" s="3">
        <f t="shared" si="4"/>
        <v>76.44</v>
      </c>
    </row>
    <row r="59" spans="1:11" ht="21.75" customHeight="1" x14ac:dyDescent="0.15">
      <c r="A59" s="8">
        <v>3</v>
      </c>
      <c r="B59" s="1">
        <v>9</v>
      </c>
      <c r="C59" s="2" t="s">
        <v>14</v>
      </c>
      <c r="D59" s="2" t="s">
        <v>15</v>
      </c>
      <c r="E59" s="2" t="s">
        <v>6</v>
      </c>
      <c r="F59" s="2" t="s">
        <v>7</v>
      </c>
      <c r="G59" s="3">
        <v>69.75</v>
      </c>
      <c r="H59" s="2">
        <v>84.8</v>
      </c>
      <c r="I59" s="3"/>
      <c r="J59" s="14"/>
      <c r="K59" s="3">
        <f t="shared" si="4"/>
        <v>75.77</v>
      </c>
    </row>
    <row r="60" spans="1:11" ht="21.75" customHeight="1" x14ac:dyDescent="0.15">
      <c r="A60" s="8">
        <v>3</v>
      </c>
      <c r="B60" s="1">
        <v>10</v>
      </c>
      <c r="C60" s="2" t="s">
        <v>12</v>
      </c>
      <c r="D60" s="2" t="s">
        <v>13</v>
      </c>
      <c r="E60" s="2" t="s">
        <v>6</v>
      </c>
      <c r="F60" s="2" t="s">
        <v>7</v>
      </c>
      <c r="G60" s="3">
        <v>71.55</v>
      </c>
      <c r="H60" s="2">
        <v>81.2</v>
      </c>
      <c r="I60" s="3"/>
      <c r="J60" s="14"/>
      <c r="K60" s="3">
        <f t="shared" si="4"/>
        <v>75.41</v>
      </c>
    </row>
    <row r="61" spans="1:11" ht="21.75" customHeight="1" x14ac:dyDescent="0.15">
      <c r="A61" s="8">
        <v>3</v>
      </c>
      <c r="B61" s="1">
        <v>11</v>
      </c>
      <c r="C61" s="2" t="s">
        <v>8</v>
      </c>
      <c r="D61" s="2" t="s">
        <v>9</v>
      </c>
      <c r="E61" s="2" t="s">
        <v>6</v>
      </c>
      <c r="F61" s="2" t="s">
        <v>7</v>
      </c>
      <c r="G61" s="3">
        <v>71.900000000000006</v>
      </c>
      <c r="H61" s="2">
        <v>75.599999999999994</v>
      </c>
      <c r="I61" s="3"/>
      <c r="J61" s="14"/>
      <c r="K61" s="3">
        <f t="shared" si="4"/>
        <v>73.38</v>
      </c>
    </row>
    <row r="62" spans="1:11" ht="21.75" customHeight="1" x14ac:dyDescent="0.15">
      <c r="A62" s="8">
        <v>3</v>
      </c>
      <c r="B62" s="1">
        <v>7</v>
      </c>
      <c r="C62" s="2" t="s">
        <v>16</v>
      </c>
      <c r="D62" s="2" t="s">
        <v>17</v>
      </c>
      <c r="E62" s="2" t="s">
        <v>6</v>
      </c>
      <c r="F62" s="2" t="s">
        <v>7</v>
      </c>
      <c r="G62" s="3">
        <v>64.599999999999994</v>
      </c>
      <c r="H62" s="2">
        <v>78.2</v>
      </c>
      <c r="I62" s="3"/>
      <c r="J62" s="14"/>
      <c r="K62" s="3">
        <f t="shared" si="4"/>
        <v>70.040000000000006</v>
      </c>
    </row>
    <row r="63" spans="1:11" ht="21.75" customHeight="1" x14ac:dyDescent="0.15">
      <c r="A63" s="8">
        <v>3</v>
      </c>
      <c r="B63" s="1">
        <v>5</v>
      </c>
      <c r="C63" s="2" t="s">
        <v>18</v>
      </c>
      <c r="D63" s="2" t="s">
        <v>19</v>
      </c>
      <c r="E63" s="2" t="s">
        <v>6</v>
      </c>
      <c r="F63" s="2" t="s">
        <v>20</v>
      </c>
      <c r="G63" s="3">
        <v>81.650000000000006</v>
      </c>
      <c r="H63" s="2">
        <v>81.599999999999994</v>
      </c>
      <c r="I63" s="3"/>
      <c r="J63" s="14"/>
      <c r="K63" s="3">
        <f t="shared" si="4"/>
        <v>81.63</v>
      </c>
    </row>
    <row r="64" spans="1:11" ht="21.75" customHeight="1" x14ac:dyDescent="0.15">
      <c r="A64" s="8">
        <v>3</v>
      </c>
      <c r="B64" s="1">
        <v>20</v>
      </c>
      <c r="C64" s="2" t="s">
        <v>21</v>
      </c>
      <c r="D64" s="2" t="s">
        <v>22</v>
      </c>
      <c r="E64" s="2" t="s">
        <v>6</v>
      </c>
      <c r="F64" s="2" t="s">
        <v>20</v>
      </c>
      <c r="G64" s="3">
        <v>80.05</v>
      </c>
      <c r="H64" s="2">
        <v>82</v>
      </c>
      <c r="I64" s="3"/>
      <c r="J64" s="14"/>
      <c r="K64" s="3">
        <f t="shared" si="4"/>
        <v>80.83</v>
      </c>
    </row>
    <row r="65" spans="1:11" ht="21.75" customHeight="1" x14ac:dyDescent="0.15">
      <c r="A65" s="8">
        <v>3</v>
      </c>
      <c r="B65" s="1">
        <v>1</v>
      </c>
      <c r="C65" s="2" t="s">
        <v>23</v>
      </c>
      <c r="D65" s="2" t="s">
        <v>24</v>
      </c>
      <c r="E65" s="2" t="s">
        <v>6</v>
      </c>
      <c r="F65" s="2" t="s">
        <v>20</v>
      </c>
      <c r="G65" s="3">
        <v>79.25</v>
      </c>
      <c r="H65" s="2">
        <v>79.599999999999994</v>
      </c>
      <c r="I65" s="3"/>
      <c r="J65" s="14"/>
      <c r="K65" s="3">
        <f t="shared" si="4"/>
        <v>79.39</v>
      </c>
    </row>
    <row r="66" spans="1:11" ht="21.75" customHeight="1" x14ac:dyDescent="0.15">
      <c r="A66" s="8">
        <v>3</v>
      </c>
      <c r="B66" s="1">
        <v>18</v>
      </c>
      <c r="C66" s="2" t="s">
        <v>27</v>
      </c>
      <c r="D66" s="2" t="s">
        <v>28</v>
      </c>
      <c r="E66" s="2" t="s">
        <v>6</v>
      </c>
      <c r="F66" s="2" t="s">
        <v>29</v>
      </c>
      <c r="G66" s="3">
        <v>92.35</v>
      </c>
      <c r="H66" s="2">
        <v>72.400000000000006</v>
      </c>
      <c r="I66" s="3"/>
      <c r="J66" s="14"/>
      <c r="K66" s="3">
        <f t="shared" si="4"/>
        <v>84.37</v>
      </c>
    </row>
    <row r="67" spans="1:11" ht="21.75" customHeight="1" x14ac:dyDescent="0.15">
      <c r="A67" s="8">
        <v>3</v>
      </c>
      <c r="B67" s="1">
        <v>6</v>
      </c>
      <c r="C67" s="2" t="s">
        <v>30</v>
      </c>
      <c r="D67" s="2" t="s">
        <v>31</v>
      </c>
      <c r="E67" s="2" t="s">
        <v>6</v>
      </c>
      <c r="F67" s="2" t="s">
        <v>29</v>
      </c>
      <c r="G67" s="3">
        <v>67.8</v>
      </c>
      <c r="H67" s="2">
        <v>77.400000000000006</v>
      </c>
      <c r="I67" s="3"/>
      <c r="J67" s="14"/>
      <c r="K67" s="3">
        <f t="shared" si="4"/>
        <v>71.64</v>
      </c>
    </row>
    <row r="68" spans="1:11" ht="21.75" customHeight="1" x14ac:dyDescent="0.15">
      <c r="A68" s="8">
        <v>1</v>
      </c>
      <c r="B68" s="1">
        <v>2</v>
      </c>
      <c r="C68" s="2" t="s">
        <v>141</v>
      </c>
      <c r="D68" s="2" t="s">
        <v>142</v>
      </c>
      <c r="E68" s="2" t="s">
        <v>34</v>
      </c>
      <c r="F68" s="2" t="s">
        <v>20</v>
      </c>
      <c r="G68" s="3">
        <v>80.099999999999994</v>
      </c>
      <c r="H68" s="2">
        <v>81.2</v>
      </c>
      <c r="I68" s="3"/>
      <c r="J68" s="14"/>
      <c r="K68" s="3">
        <f t="shared" si="4"/>
        <v>80.540000000000006</v>
      </c>
    </row>
    <row r="69" spans="1:11" ht="21.75" customHeight="1" x14ac:dyDescent="0.15">
      <c r="A69" s="8">
        <v>1</v>
      </c>
      <c r="B69" s="1">
        <v>8</v>
      </c>
      <c r="C69" s="2" t="s">
        <v>145</v>
      </c>
      <c r="D69" s="2" t="s">
        <v>146</v>
      </c>
      <c r="E69" s="2" t="s">
        <v>34</v>
      </c>
      <c r="F69" s="2" t="s">
        <v>20</v>
      </c>
      <c r="G69" s="3">
        <v>73.849999999999994</v>
      </c>
      <c r="H69" s="2">
        <v>85.6</v>
      </c>
      <c r="I69" s="3"/>
      <c r="J69" s="14"/>
      <c r="K69" s="3">
        <f t="shared" si="4"/>
        <v>78.55</v>
      </c>
    </row>
    <row r="70" spans="1:11" ht="21.75" customHeight="1" x14ac:dyDescent="0.15">
      <c r="A70" s="8">
        <v>1</v>
      </c>
      <c r="B70" s="1">
        <v>22</v>
      </c>
      <c r="C70" s="2" t="s">
        <v>149</v>
      </c>
      <c r="D70" s="2" t="s">
        <v>150</v>
      </c>
      <c r="E70" s="2" t="s">
        <v>34</v>
      </c>
      <c r="F70" s="2" t="s">
        <v>20</v>
      </c>
      <c r="G70" s="3">
        <v>72.900000000000006</v>
      </c>
      <c r="H70" s="2">
        <v>80.8</v>
      </c>
      <c r="I70" s="3"/>
      <c r="J70" s="14"/>
      <c r="K70" s="3">
        <f t="shared" si="4"/>
        <v>76.06</v>
      </c>
    </row>
    <row r="71" spans="1:11" ht="21.75" customHeight="1" x14ac:dyDescent="0.15">
      <c r="A71" s="8">
        <v>1</v>
      </c>
      <c r="B71" s="1">
        <v>23</v>
      </c>
      <c r="C71" s="2" t="s">
        <v>147</v>
      </c>
      <c r="D71" s="2" t="s">
        <v>148</v>
      </c>
      <c r="E71" s="2" t="s">
        <v>34</v>
      </c>
      <c r="F71" s="2" t="s">
        <v>20</v>
      </c>
      <c r="G71" s="3">
        <v>73.650000000000006</v>
      </c>
      <c r="H71" s="2">
        <v>79.2</v>
      </c>
      <c r="I71" s="3"/>
      <c r="J71" s="14"/>
      <c r="K71" s="3">
        <f t="shared" si="4"/>
        <v>75.87</v>
      </c>
    </row>
    <row r="72" spans="1:11" ht="21.75" customHeight="1" x14ac:dyDescent="0.15">
      <c r="A72" s="8">
        <v>1</v>
      </c>
      <c r="B72" s="1">
        <v>26</v>
      </c>
      <c r="C72" s="2" t="s">
        <v>163</v>
      </c>
      <c r="D72" s="2" t="s">
        <v>164</v>
      </c>
      <c r="E72" s="2" t="s">
        <v>34</v>
      </c>
      <c r="F72" s="2" t="s">
        <v>20</v>
      </c>
      <c r="G72" s="3">
        <v>68.7</v>
      </c>
      <c r="H72" s="2">
        <v>86.6</v>
      </c>
      <c r="I72" s="3"/>
      <c r="J72" s="14"/>
      <c r="K72" s="3">
        <f t="shared" si="4"/>
        <v>75.86</v>
      </c>
    </row>
    <row r="73" spans="1:11" ht="21.75" customHeight="1" x14ac:dyDescent="0.15">
      <c r="A73" s="8">
        <v>1</v>
      </c>
      <c r="B73" s="1">
        <v>4</v>
      </c>
      <c r="C73" s="2" t="s">
        <v>151</v>
      </c>
      <c r="D73" s="2" t="s">
        <v>152</v>
      </c>
      <c r="E73" s="2" t="s">
        <v>34</v>
      </c>
      <c r="F73" s="2" t="s">
        <v>20</v>
      </c>
      <c r="G73" s="3">
        <v>72.75</v>
      </c>
      <c r="H73" s="2">
        <v>80.400000000000006</v>
      </c>
      <c r="I73" s="3"/>
      <c r="J73" s="14"/>
      <c r="K73" s="3">
        <f t="shared" si="4"/>
        <v>75.81</v>
      </c>
    </row>
    <row r="74" spans="1:11" ht="21.75" customHeight="1" x14ac:dyDescent="0.15">
      <c r="A74" s="8">
        <v>1</v>
      </c>
      <c r="B74" s="1">
        <v>10</v>
      </c>
      <c r="C74" s="2" t="s">
        <v>159</v>
      </c>
      <c r="D74" s="2" t="s">
        <v>160</v>
      </c>
      <c r="E74" s="2" t="s">
        <v>34</v>
      </c>
      <c r="F74" s="2" t="s">
        <v>20</v>
      </c>
      <c r="G74" s="3">
        <v>69.25</v>
      </c>
      <c r="H74" s="2">
        <v>83.6</v>
      </c>
      <c r="I74" s="3"/>
      <c r="J74" s="14"/>
      <c r="K74" s="3">
        <f t="shared" si="4"/>
        <v>74.989999999999995</v>
      </c>
    </row>
    <row r="75" spans="1:11" ht="21.75" customHeight="1" x14ac:dyDescent="0.15">
      <c r="A75" s="8">
        <v>1</v>
      </c>
      <c r="B75" s="1">
        <v>18</v>
      </c>
      <c r="C75" s="2" t="s">
        <v>165</v>
      </c>
      <c r="D75" s="2" t="s">
        <v>166</v>
      </c>
      <c r="E75" s="2" t="s">
        <v>34</v>
      </c>
      <c r="F75" s="2" t="s">
        <v>20</v>
      </c>
      <c r="G75" s="3">
        <v>67.2</v>
      </c>
      <c r="H75" s="2">
        <v>85.4</v>
      </c>
      <c r="I75" s="3"/>
      <c r="J75" s="14"/>
      <c r="K75" s="3">
        <f t="shared" si="4"/>
        <v>74.48</v>
      </c>
    </row>
    <row r="76" spans="1:11" ht="21.75" customHeight="1" x14ac:dyDescent="0.15">
      <c r="A76" s="8">
        <v>1</v>
      </c>
      <c r="B76" s="1">
        <v>15</v>
      </c>
      <c r="C76" s="2" t="s">
        <v>157</v>
      </c>
      <c r="D76" s="2" t="s">
        <v>158</v>
      </c>
      <c r="E76" s="2" t="s">
        <v>34</v>
      </c>
      <c r="F76" s="2" t="s">
        <v>20</v>
      </c>
      <c r="G76" s="3">
        <v>69.900000000000006</v>
      </c>
      <c r="H76" s="2">
        <v>80.8</v>
      </c>
      <c r="I76" s="3"/>
      <c r="J76" s="14"/>
      <c r="K76" s="3">
        <f t="shared" si="4"/>
        <v>74.260000000000005</v>
      </c>
    </row>
    <row r="77" spans="1:11" ht="21.75" customHeight="1" x14ac:dyDescent="0.15">
      <c r="A77" s="8">
        <v>1</v>
      </c>
      <c r="B77" s="1">
        <v>19</v>
      </c>
      <c r="C77" s="2" t="s">
        <v>155</v>
      </c>
      <c r="D77" s="2" t="s">
        <v>156</v>
      </c>
      <c r="E77" s="2" t="s">
        <v>34</v>
      </c>
      <c r="F77" s="2" t="s">
        <v>20</v>
      </c>
      <c r="G77" s="3">
        <v>70.75</v>
      </c>
      <c r="H77" s="2">
        <v>79.400000000000006</v>
      </c>
      <c r="I77" s="3"/>
      <c r="J77" s="14"/>
      <c r="K77" s="3">
        <f t="shared" si="4"/>
        <v>74.209999999999994</v>
      </c>
    </row>
    <row r="78" spans="1:11" ht="21.75" customHeight="1" x14ac:dyDescent="0.15">
      <c r="A78" s="8">
        <v>1</v>
      </c>
      <c r="B78" s="1">
        <v>31</v>
      </c>
      <c r="C78" s="2" t="s">
        <v>25</v>
      </c>
      <c r="D78" s="2" t="s">
        <v>26</v>
      </c>
      <c r="E78" s="15" t="s">
        <v>236</v>
      </c>
      <c r="F78" s="2" t="s">
        <v>20</v>
      </c>
      <c r="G78" s="3">
        <v>66.05</v>
      </c>
      <c r="H78" s="2">
        <v>85.4</v>
      </c>
      <c r="I78" s="3"/>
      <c r="J78" s="14"/>
      <c r="K78" s="3">
        <f t="shared" si="4"/>
        <v>73.790000000000006</v>
      </c>
    </row>
    <row r="79" spans="1:11" ht="21.75" customHeight="1" x14ac:dyDescent="0.15">
      <c r="A79" s="8">
        <v>1</v>
      </c>
      <c r="B79" s="1">
        <v>16</v>
      </c>
      <c r="C79" s="2" t="s">
        <v>181</v>
      </c>
      <c r="D79" s="2" t="s">
        <v>182</v>
      </c>
      <c r="E79" s="2" t="s">
        <v>34</v>
      </c>
      <c r="F79" s="2" t="s">
        <v>20</v>
      </c>
      <c r="G79" s="3">
        <v>63.8</v>
      </c>
      <c r="H79" s="2">
        <v>88.4</v>
      </c>
      <c r="I79" s="3"/>
      <c r="J79" s="14"/>
      <c r="K79" s="3">
        <f t="shared" si="4"/>
        <v>73.64</v>
      </c>
    </row>
    <row r="80" spans="1:11" ht="21.75" customHeight="1" x14ac:dyDescent="0.15">
      <c r="A80" s="8">
        <v>1</v>
      </c>
      <c r="B80" s="1">
        <v>12</v>
      </c>
      <c r="C80" s="2" t="s">
        <v>161</v>
      </c>
      <c r="D80" s="2" t="s">
        <v>162</v>
      </c>
      <c r="E80" s="2" t="s">
        <v>34</v>
      </c>
      <c r="F80" s="2" t="s">
        <v>20</v>
      </c>
      <c r="G80" s="3">
        <v>69.150000000000006</v>
      </c>
      <c r="H80" s="2">
        <v>80.2</v>
      </c>
      <c r="I80" s="3"/>
      <c r="J80" s="14"/>
      <c r="K80" s="3">
        <f t="shared" si="4"/>
        <v>73.569999999999993</v>
      </c>
    </row>
    <row r="81" spans="1:11" ht="21.75" customHeight="1" x14ac:dyDescent="0.15">
      <c r="A81" s="8">
        <v>1</v>
      </c>
      <c r="B81" s="1">
        <v>14</v>
      </c>
      <c r="C81" s="2" t="s">
        <v>179</v>
      </c>
      <c r="D81" s="2" t="s">
        <v>180</v>
      </c>
      <c r="E81" s="2" t="s">
        <v>34</v>
      </c>
      <c r="F81" s="2" t="s">
        <v>20</v>
      </c>
      <c r="G81" s="3">
        <v>64.099999999999994</v>
      </c>
      <c r="H81" s="2">
        <v>85.4</v>
      </c>
      <c r="I81" s="3"/>
      <c r="J81" s="14"/>
      <c r="K81" s="3">
        <f t="shared" si="4"/>
        <v>72.62</v>
      </c>
    </row>
    <row r="82" spans="1:11" ht="21.75" customHeight="1" x14ac:dyDescent="0.15">
      <c r="A82" s="8">
        <v>1</v>
      </c>
      <c r="B82" s="1">
        <v>28</v>
      </c>
      <c r="C82" s="2" t="s">
        <v>173</v>
      </c>
      <c r="D82" s="2" t="s">
        <v>174</v>
      </c>
      <c r="E82" s="2" t="s">
        <v>34</v>
      </c>
      <c r="F82" s="2" t="s">
        <v>20</v>
      </c>
      <c r="G82" s="3">
        <v>64.849999999999994</v>
      </c>
      <c r="H82" s="2">
        <v>84.2</v>
      </c>
      <c r="I82" s="3"/>
      <c r="J82" s="14"/>
      <c r="K82" s="3">
        <f t="shared" si="4"/>
        <v>72.59</v>
      </c>
    </row>
    <row r="83" spans="1:11" ht="21.75" customHeight="1" x14ac:dyDescent="0.15">
      <c r="A83" s="8">
        <v>1</v>
      </c>
      <c r="B83" s="1">
        <v>1</v>
      </c>
      <c r="C83" s="2" t="s">
        <v>153</v>
      </c>
      <c r="D83" s="2" t="s">
        <v>154</v>
      </c>
      <c r="E83" s="2" t="s">
        <v>34</v>
      </c>
      <c r="F83" s="2" t="s">
        <v>20</v>
      </c>
      <c r="G83" s="3">
        <v>72.349999999999994</v>
      </c>
      <c r="H83" s="2">
        <v>72.8</v>
      </c>
      <c r="I83" s="3"/>
      <c r="J83" s="14"/>
      <c r="K83" s="3">
        <f t="shared" si="4"/>
        <v>72.53</v>
      </c>
    </row>
    <row r="84" spans="1:11" ht="21.75" customHeight="1" x14ac:dyDescent="0.15">
      <c r="A84" s="8">
        <v>1</v>
      </c>
      <c r="B84" s="1">
        <v>9</v>
      </c>
      <c r="C84" s="2" t="s">
        <v>175</v>
      </c>
      <c r="D84" s="2" t="s">
        <v>176</v>
      </c>
      <c r="E84" s="2" t="s">
        <v>34</v>
      </c>
      <c r="F84" s="2" t="s">
        <v>20</v>
      </c>
      <c r="G84" s="3">
        <v>64.8</v>
      </c>
      <c r="H84" s="2">
        <v>82.2</v>
      </c>
      <c r="I84" s="3"/>
      <c r="J84" s="14"/>
      <c r="K84" s="3">
        <f t="shared" si="4"/>
        <v>71.760000000000005</v>
      </c>
    </row>
    <row r="85" spans="1:11" ht="21.75" customHeight="1" x14ac:dyDescent="0.15">
      <c r="A85" s="8">
        <v>1</v>
      </c>
      <c r="B85" s="1">
        <v>3</v>
      </c>
      <c r="C85" s="2" t="s">
        <v>183</v>
      </c>
      <c r="D85" s="2" t="s">
        <v>184</v>
      </c>
      <c r="E85" s="2" t="s">
        <v>34</v>
      </c>
      <c r="F85" s="2" t="s">
        <v>20</v>
      </c>
      <c r="G85" s="3">
        <v>62.9</v>
      </c>
      <c r="H85" s="2">
        <v>85</v>
      </c>
      <c r="I85" s="3"/>
      <c r="J85" s="14"/>
      <c r="K85" s="3">
        <f t="shared" si="4"/>
        <v>71.739999999999995</v>
      </c>
    </row>
    <row r="86" spans="1:11" ht="21.75" customHeight="1" x14ac:dyDescent="0.15">
      <c r="A86" s="8">
        <v>1</v>
      </c>
      <c r="B86" s="1">
        <v>24</v>
      </c>
      <c r="C86" s="2" t="s">
        <v>169</v>
      </c>
      <c r="D86" s="2" t="s">
        <v>170</v>
      </c>
      <c r="E86" s="2" t="s">
        <v>34</v>
      </c>
      <c r="F86" s="2" t="s">
        <v>20</v>
      </c>
      <c r="G86" s="3">
        <v>66.7</v>
      </c>
      <c r="H86" s="2">
        <v>78.8</v>
      </c>
      <c r="I86" s="3"/>
      <c r="J86" s="14"/>
      <c r="K86" s="3">
        <f t="shared" si="4"/>
        <v>71.540000000000006</v>
      </c>
    </row>
    <row r="87" spans="1:11" ht="21.75" customHeight="1" x14ac:dyDescent="0.15">
      <c r="A87" s="8">
        <v>1</v>
      </c>
      <c r="B87" s="1">
        <v>21</v>
      </c>
      <c r="C87" s="2" t="s">
        <v>177</v>
      </c>
      <c r="D87" s="2" t="s">
        <v>178</v>
      </c>
      <c r="E87" s="2" t="s">
        <v>34</v>
      </c>
      <c r="F87" s="2" t="s">
        <v>20</v>
      </c>
      <c r="G87" s="3">
        <v>64.150000000000006</v>
      </c>
      <c r="H87" s="2">
        <v>80.2</v>
      </c>
      <c r="I87" s="3"/>
      <c r="J87" s="14"/>
      <c r="K87" s="3">
        <f t="shared" si="4"/>
        <v>70.569999999999993</v>
      </c>
    </row>
    <row r="88" spans="1:11" ht="21.75" customHeight="1" x14ac:dyDescent="0.15">
      <c r="A88" s="8">
        <v>1</v>
      </c>
      <c r="B88" s="1">
        <v>32</v>
      </c>
      <c r="C88" s="2" t="s">
        <v>171</v>
      </c>
      <c r="D88" s="2" t="s">
        <v>172</v>
      </c>
      <c r="E88" s="2" t="s">
        <v>34</v>
      </c>
      <c r="F88" s="2" t="s">
        <v>20</v>
      </c>
      <c r="G88" s="3">
        <v>65.3</v>
      </c>
      <c r="H88" s="2">
        <v>77.8</v>
      </c>
      <c r="I88" s="3"/>
      <c r="J88" s="14"/>
      <c r="K88" s="3">
        <f t="shared" si="4"/>
        <v>70.3</v>
      </c>
    </row>
    <row r="89" spans="1:11" ht="21.75" customHeight="1" x14ac:dyDescent="0.15">
      <c r="A89" s="8">
        <v>1</v>
      </c>
      <c r="B89" s="1">
        <v>33</v>
      </c>
      <c r="C89" s="2" t="s">
        <v>193</v>
      </c>
      <c r="D89" s="2" t="s">
        <v>194</v>
      </c>
      <c r="E89" s="2" t="s">
        <v>34</v>
      </c>
      <c r="F89" s="2" t="s">
        <v>20</v>
      </c>
      <c r="G89" s="3">
        <v>57.05</v>
      </c>
      <c r="H89" s="2">
        <v>84.2</v>
      </c>
      <c r="I89" s="3"/>
      <c r="J89" s="14"/>
      <c r="K89" s="3">
        <f t="shared" ref="K89:K115" si="5">ROUND(G89*0.6+H89*0.4,2)</f>
        <v>67.91</v>
      </c>
    </row>
    <row r="90" spans="1:11" ht="21.75" customHeight="1" x14ac:dyDescent="0.15">
      <c r="A90" s="8">
        <v>1</v>
      </c>
      <c r="B90" s="1">
        <v>30</v>
      </c>
      <c r="C90" s="2" t="s">
        <v>191</v>
      </c>
      <c r="D90" s="2" t="s">
        <v>192</v>
      </c>
      <c r="E90" s="2" t="s">
        <v>34</v>
      </c>
      <c r="F90" s="2" t="s">
        <v>20</v>
      </c>
      <c r="G90" s="3">
        <v>58.05</v>
      </c>
      <c r="H90" s="2">
        <v>81</v>
      </c>
      <c r="I90" s="3"/>
      <c r="J90" s="14"/>
      <c r="K90" s="3">
        <f t="shared" si="5"/>
        <v>67.23</v>
      </c>
    </row>
    <row r="91" spans="1:11" ht="21.75" customHeight="1" x14ac:dyDescent="0.15">
      <c r="A91" s="8">
        <v>1</v>
      </c>
      <c r="B91" s="1">
        <v>29</v>
      </c>
      <c r="C91" s="2" t="s">
        <v>197</v>
      </c>
      <c r="D91" s="2" t="s">
        <v>198</v>
      </c>
      <c r="E91" s="2" t="s">
        <v>34</v>
      </c>
      <c r="F91" s="2" t="s">
        <v>20</v>
      </c>
      <c r="G91" s="3">
        <v>56.2</v>
      </c>
      <c r="H91" s="2">
        <v>81.2</v>
      </c>
      <c r="I91" s="3"/>
      <c r="J91" s="14"/>
      <c r="K91" s="3">
        <f t="shared" si="5"/>
        <v>66.2</v>
      </c>
    </row>
    <row r="92" spans="1:11" ht="21.75" customHeight="1" x14ac:dyDescent="0.15">
      <c r="A92" s="8">
        <v>1</v>
      </c>
      <c r="B92" s="1">
        <v>13</v>
      </c>
      <c r="C92" s="2" t="s">
        <v>201</v>
      </c>
      <c r="D92" s="2" t="s">
        <v>202</v>
      </c>
      <c r="E92" s="2" t="s">
        <v>34</v>
      </c>
      <c r="F92" s="2" t="s">
        <v>20</v>
      </c>
      <c r="G92" s="3">
        <v>53.95</v>
      </c>
      <c r="H92" s="2">
        <v>83.2</v>
      </c>
      <c r="I92" s="3"/>
      <c r="J92" s="14"/>
      <c r="K92" s="3">
        <f t="shared" si="5"/>
        <v>65.650000000000006</v>
      </c>
    </row>
    <row r="93" spans="1:11" ht="21.75" customHeight="1" x14ac:dyDescent="0.15">
      <c r="A93" s="8">
        <v>1</v>
      </c>
      <c r="B93" s="1">
        <v>6</v>
      </c>
      <c r="C93" s="2" t="s">
        <v>187</v>
      </c>
      <c r="D93" s="2" t="s">
        <v>188</v>
      </c>
      <c r="E93" s="2" t="s">
        <v>34</v>
      </c>
      <c r="F93" s="2" t="s">
        <v>20</v>
      </c>
      <c r="G93" s="3">
        <v>59.6</v>
      </c>
      <c r="H93" s="2">
        <v>73.8</v>
      </c>
      <c r="I93" s="3"/>
      <c r="J93" s="14"/>
      <c r="K93" s="3">
        <f t="shared" si="5"/>
        <v>65.28</v>
      </c>
    </row>
    <row r="94" spans="1:11" ht="21.75" customHeight="1" x14ac:dyDescent="0.15">
      <c r="A94" s="8">
        <v>1</v>
      </c>
      <c r="B94" s="1">
        <v>5</v>
      </c>
      <c r="C94" s="2" t="s">
        <v>199</v>
      </c>
      <c r="D94" s="2" t="s">
        <v>200</v>
      </c>
      <c r="E94" s="2" t="s">
        <v>34</v>
      </c>
      <c r="F94" s="2" t="s">
        <v>20</v>
      </c>
      <c r="G94" s="3">
        <v>55.2</v>
      </c>
      <c r="H94" s="2">
        <v>73.599999999999994</v>
      </c>
      <c r="I94" s="3"/>
      <c r="J94" s="14"/>
      <c r="K94" s="3">
        <f t="shared" si="5"/>
        <v>62.56</v>
      </c>
    </row>
    <row r="95" spans="1:11" ht="21.75" customHeight="1" x14ac:dyDescent="0.15">
      <c r="A95" s="8">
        <v>1</v>
      </c>
      <c r="B95" s="1">
        <v>7</v>
      </c>
      <c r="C95" s="2" t="s">
        <v>205</v>
      </c>
      <c r="D95" s="2" t="s">
        <v>206</v>
      </c>
      <c r="E95" s="2" t="s">
        <v>34</v>
      </c>
      <c r="F95" s="2" t="s">
        <v>20</v>
      </c>
      <c r="G95" s="3">
        <v>42.3</v>
      </c>
      <c r="H95" s="2">
        <v>80.2</v>
      </c>
      <c r="I95" s="3"/>
      <c r="J95" s="14"/>
      <c r="K95" s="3">
        <f t="shared" si="5"/>
        <v>57.46</v>
      </c>
    </row>
    <row r="96" spans="1:11" ht="21.75" customHeight="1" x14ac:dyDescent="0.15">
      <c r="A96" s="8">
        <v>1</v>
      </c>
      <c r="B96" s="10">
        <v>35</v>
      </c>
      <c r="C96" s="2" t="s">
        <v>207</v>
      </c>
      <c r="D96" s="2" t="s">
        <v>208</v>
      </c>
      <c r="E96" s="2" t="s">
        <v>34</v>
      </c>
      <c r="F96" s="2" t="s">
        <v>20</v>
      </c>
      <c r="G96" s="3">
        <v>42.15</v>
      </c>
      <c r="H96" s="2">
        <v>78.8</v>
      </c>
      <c r="I96" s="3"/>
      <c r="J96" s="14"/>
      <c r="K96" s="3">
        <f t="shared" si="5"/>
        <v>56.81</v>
      </c>
    </row>
    <row r="97" spans="1:11" ht="21.75" customHeight="1" x14ac:dyDescent="0.15">
      <c r="A97" s="8">
        <v>1</v>
      </c>
      <c r="B97" s="10">
        <v>17</v>
      </c>
      <c r="C97" s="2" t="s">
        <v>211</v>
      </c>
      <c r="D97" s="2" t="s">
        <v>212</v>
      </c>
      <c r="E97" s="2" t="s">
        <v>34</v>
      </c>
      <c r="F97" s="2" t="s">
        <v>20</v>
      </c>
      <c r="G97" s="3">
        <v>41.15</v>
      </c>
      <c r="H97" s="2">
        <v>77.599999999999994</v>
      </c>
      <c r="I97" s="3"/>
      <c r="J97" s="14"/>
      <c r="K97" s="3">
        <f t="shared" si="5"/>
        <v>55.73</v>
      </c>
    </row>
    <row r="98" spans="1:11" ht="21.75" customHeight="1" x14ac:dyDescent="0.15">
      <c r="A98" s="8">
        <v>1</v>
      </c>
      <c r="B98" s="10">
        <v>34</v>
      </c>
      <c r="C98" s="2" t="s">
        <v>213</v>
      </c>
      <c r="D98" s="2" t="s">
        <v>214</v>
      </c>
      <c r="E98" s="2" t="s">
        <v>34</v>
      </c>
      <c r="F98" s="2" t="s">
        <v>20</v>
      </c>
      <c r="G98" s="3">
        <v>39.15</v>
      </c>
      <c r="H98" s="2">
        <v>75.400000000000006</v>
      </c>
      <c r="I98" s="3"/>
      <c r="J98" s="14"/>
      <c r="K98" s="3">
        <f t="shared" si="5"/>
        <v>53.65</v>
      </c>
    </row>
    <row r="99" spans="1:11" ht="21.75" customHeight="1" x14ac:dyDescent="0.15">
      <c r="A99" s="8">
        <v>1</v>
      </c>
      <c r="B99" s="10">
        <v>25</v>
      </c>
      <c r="C99" s="2" t="s">
        <v>209</v>
      </c>
      <c r="D99" s="2" t="s">
        <v>210</v>
      </c>
      <c r="E99" s="2" t="s">
        <v>34</v>
      </c>
      <c r="F99" s="2" t="s">
        <v>20</v>
      </c>
      <c r="G99" s="3">
        <v>41.5</v>
      </c>
      <c r="H99" s="2">
        <v>71.599999999999994</v>
      </c>
      <c r="I99" s="3"/>
      <c r="J99" s="14"/>
      <c r="K99" s="3">
        <f t="shared" si="5"/>
        <v>53.54</v>
      </c>
    </row>
    <row r="100" spans="1:11" ht="21.75" customHeight="1" x14ac:dyDescent="0.15">
      <c r="A100" s="8">
        <v>1</v>
      </c>
      <c r="B100" s="10">
        <v>27</v>
      </c>
      <c r="C100" s="2" t="s">
        <v>215</v>
      </c>
      <c r="D100" s="2" t="s">
        <v>216</v>
      </c>
      <c r="E100" s="2" t="s">
        <v>34</v>
      </c>
      <c r="F100" s="2" t="s">
        <v>20</v>
      </c>
      <c r="G100" s="3">
        <v>36.049999999999997</v>
      </c>
      <c r="H100" s="2">
        <v>77.599999999999994</v>
      </c>
      <c r="I100" s="3"/>
      <c r="J100" s="14"/>
      <c r="K100" s="3">
        <f t="shared" si="5"/>
        <v>52.67</v>
      </c>
    </row>
    <row r="101" spans="1:11" ht="21.75" customHeight="1" x14ac:dyDescent="0.15">
      <c r="A101" s="8">
        <v>1</v>
      </c>
      <c r="B101" s="10" t="s">
        <v>240</v>
      </c>
      <c r="C101" s="2" t="s">
        <v>143</v>
      </c>
      <c r="D101" s="2" t="s">
        <v>144</v>
      </c>
      <c r="E101" s="2" t="s">
        <v>34</v>
      </c>
      <c r="F101" s="2" t="s">
        <v>20</v>
      </c>
      <c r="G101" s="3">
        <v>78.8</v>
      </c>
      <c r="H101" s="2">
        <v>0</v>
      </c>
      <c r="I101" s="3"/>
      <c r="J101" s="14"/>
      <c r="K101" s="3">
        <f t="shared" si="5"/>
        <v>47.28</v>
      </c>
    </row>
    <row r="102" spans="1:11" ht="21.75" customHeight="1" x14ac:dyDescent="0.15">
      <c r="A102" s="8">
        <v>1</v>
      </c>
      <c r="B102" s="10" t="s">
        <v>240</v>
      </c>
      <c r="C102" s="2" t="s">
        <v>167</v>
      </c>
      <c r="D102" s="2" t="s">
        <v>168</v>
      </c>
      <c r="E102" s="2" t="s">
        <v>34</v>
      </c>
      <c r="F102" s="2" t="s">
        <v>20</v>
      </c>
      <c r="G102" s="3">
        <v>66.849999999999994</v>
      </c>
      <c r="H102" s="2">
        <v>0</v>
      </c>
      <c r="I102" s="3"/>
      <c r="J102" s="14"/>
      <c r="K102" s="3">
        <f t="shared" si="5"/>
        <v>40.11</v>
      </c>
    </row>
    <row r="103" spans="1:11" ht="21.75" customHeight="1" x14ac:dyDescent="0.15">
      <c r="A103" s="8">
        <v>1</v>
      </c>
      <c r="B103" s="10" t="s">
        <v>240</v>
      </c>
      <c r="C103" s="2" t="s">
        <v>185</v>
      </c>
      <c r="D103" s="2" t="s">
        <v>186</v>
      </c>
      <c r="E103" s="2" t="s">
        <v>34</v>
      </c>
      <c r="F103" s="2" t="s">
        <v>20</v>
      </c>
      <c r="G103" s="3">
        <v>60.75</v>
      </c>
      <c r="H103" s="2">
        <v>0</v>
      </c>
      <c r="I103" s="3"/>
      <c r="J103" s="14"/>
      <c r="K103" s="3">
        <f t="shared" si="5"/>
        <v>36.450000000000003</v>
      </c>
    </row>
    <row r="104" spans="1:11" ht="21.75" customHeight="1" x14ac:dyDescent="0.15">
      <c r="A104" s="8">
        <v>1</v>
      </c>
      <c r="B104" s="10" t="s">
        <v>240</v>
      </c>
      <c r="C104" s="2" t="s">
        <v>189</v>
      </c>
      <c r="D104" s="2" t="s">
        <v>190</v>
      </c>
      <c r="E104" s="2" t="s">
        <v>34</v>
      </c>
      <c r="F104" s="2" t="s">
        <v>20</v>
      </c>
      <c r="G104" s="3">
        <v>58.95</v>
      </c>
      <c r="H104" s="2">
        <v>0</v>
      </c>
      <c r="I104" s="3"/>
      <c r="J104" s="14"/>
      <c r="K104" s="3">
        <f t="shared" si="5"/>
        <v>35.369999999999997</v>
      </c>
    </row>
    <row r="105" spans="1:11" ht="21.75" customHeight="1" x14ac:dyDescent="0.15">
      <c r="A105" s="8">
        <v>1</v>
      </c>
      <c r="B105" s="10">
        <v>11</v>
      </c>
      <c r="C105" s="2" t="s">
        <v>195</v>
      </c>
      <c r="D105" s="2" t="s">
        <v>196</v>
      </c>
      <c r="E105" s="2" t="s">
        <v>34</v>
      </c>
      <c r="F105" s="2" t="s">
        <v>20</v>
      </c>
      <c r="G105" s="3">
        <v>56.25</v>
      </c>
      <c r="H105" s="2">
        <v>0</v>
      </c>
      <c r="I105" s="3"/>
      <c r="J105" s="14"/>
      <c r="K105" s="3">
        <f t="shared" si="5"/>
        <v>33.75</v>
      </c>
    </row>
    <row r="106" spans="1:11" ht="21.75" customHeight="1" x14ac:dyDescent="0.15">
      <c r="A106" s="8">
        <v>1</v>
      </c>
      <c r="B106" s="10" t="s">
        <v>240</v>
      </c>
      <c r="C106" s="2" t="s">
        <v>203</v>
      </c>
      <c r="D106" s="2" t="s">
        <v>204</v>
      </c>
      <c r="E106" s="2" t="s">
        <v>34</v>
      </c>
      <c r="F106" s="2" t="s">
        <v>20</v>
      </c>
      <c r="G106" s="3">
        <v>45.2</v>
      </c>
      <c r="H106" s="2">
        <v>0</v>
      </c>
      <c r="I106" s="3"/>
      <c r="J106" s="14"/>
      <c r="K106" s="3">
        <f t="shared" si="5"/>
        <v>27.12</v>
      </c>
    </row>
    <row r="107" spans="1:11" ht="21.75" customHeight="1" x14ac:dyDescent="0.15">
      <c r="A107" s="8">
        <v>3</v>
      </c>
      <c r="B107" s="10">
        <v>8</v>
      </c>
      <c r="C107" s="2" t="s">
        <v>217</v>
      </c>
      <c r="D107" s="2" t="s">
        <v>218</v>
      </c>
      <c r="E107" s="2" t="s">
        <v>34</v>
      </c>
      <c r="F107" s="2" t="s">
        <v>219</v>
      </c>
      <c r="G107" s="3">
        <v>78.349999999999994</v>
      </c>
      <c r="H107" s="2">
        <v>84.2</v>
      </c>
      <c r="I107" s="3"/>
      <c r="J107" s="14"/>
      <c r="K107" s="3">
        <f t="shared" si="5"/>
        <v>80.69</v>
      </c>
    </row>
    <row r="108" spans="1:11" ht="21.75" customHeight="1" x14ac:dyDescent="0.15">
      <c r="A108" s="8">
        <v>3</v>
      </c>
      <c r="B108" s="10">
        <v>3</v>
      </c>
      <c r="C108" s="2" t="s">
        <v>220</v>
      </c>
      <c r="D108" s="2" t="s">
        <v>221</v>
      </c>
      <c r="E108" s="2" t="s">
        <v>34</v>
      </c>
      <c r="F108" s="2" t="s">
        <v>219</v>
      </c>
      <c r="G108" s="3">
        <v>59.8</v>
      </c>
      <c r="H108" s="2">
        <v>83.4</v>
      </c>
      <c r="I108" s="3"/>
      <c r="J108" s="14"/>
      <c r="K108" s="3">
        <f t="shared" si="5"/>
        <v>69.239999999999995</v>
      </c>
    </row>
    <row r="109" spans="1:11" ht="21.75" customHeight="1" x14ac:dyDescent="0.15">
      <c r="A109" s="8">
        <v>3</v>
      </c>
      <c r="B109" s="10">
        <v>4</v>
      </c>
      <c r="C109" s="2" t="s">
        <v>224</v>
      </c>
      <c r="D109" s="2" t="s">
        <v>225</v>
      </c>
      <c r="E109" s="2" t="s">
        <v>34</v>
      </c>
      <c r="F109" s="2" t="s">
        <v>219</v>
      </c>
      <c r="G109" s="3">
        <v>58.7</v>
      </c>
      <c r="H109" s="2">
        <v>79.8</v>
      </c>
      <c r="I109" s="3"/>
      <c r="J109" s="14"/>
      <c r="K109" s="3">
        <f t="shared" si="5"/>
        <v>67.14</v>
      </c>
    </row>
    <row r="110" spans="1:11" ht="21.75" customHeight="1" x14ac:dyDescent="0.15">
      <c r="A110" s="8">
        <v>3</v>
      </c>
      <c r="B110" s="10">
        <v>14</v>
      </c>
      <c r="C110" s="2" t="s">
        <v>228</v>
      </c>
      <c r="D110" s="2" t="s">
        <v>229</v>
      </c>
      <c r="E110" s="2" t="s">
        <v>34</v>
      </c>
      <c r="F110" s="2" t="s">
        <v>219</v>
      </c>
      <c r="G110" s="3">
        <v>55.25</v>
      </c>
      <c r="H110" s="2">
        <v>83.8</v>
      </c>
      <c r="I110" s="3"/>
      <c r="J110" s="14"/>
      <c r="K110" s="3">
        <f t="shared" si="5"/>
        <v>66.67</v>
      </c>
    </row>
    <row r="111" spans="1:11" ht="21.75" customHeight="1" x14ac:dyDescent="0.15">
      <c r="A111" s="8">
        <v>3</v>
      </c>
      <c r="B111" s="10">
        <v>15</v>
      </c>
      <c r="C111" s="2" t="s">
        <v>222</v>
      </c>
      <c r="D111" s="2" t="s">
        <v>223</v>
      </c>
      <c r="E111" s="2" t="s">
        <v>34</v>
      </c>
      <c r="F111" s="2" t="s">
        <v>219</v>
      </c>
      <c r="G111" s="3">
        <v>59.2</v>
      </c>
      <c r="H111" s="2">
        <v>77.2</v>
      </c>
      <c r="I111" s="3"/>
      <c r="J111" s="14"/>
      <c r="K111" s="3">
        <f t="shared" si="5"/>
        <v>66.400000000000006</v>
      </c>
    </row>
    <row r="112" spans="1:11" ht="21.75" customHeight="1" x14ac:dyDescent="0.15">
      <c r="A112" s="8">
        <v>3</v>
      </c>
      <c r="B112" s="10">
        <v>17</v>
      </c>
      <c r="C112" s="2" t="s">
        <v>226</v>
      </c>
      <c r="D112" s="2" t="s">
        <v>227</v>
      </c>
      <c r="E112" s="2" t="s">
        <v>34</v>
      </c>
      <c r="F112" s="2" t="s">
        <v>219</v>
      </c>
      <c r="G112" s="3">
        <v>55.45</v>
      </c>
      <c r="H112" s="2">
        <v>76.2</v>
      </c>
      <c r="I112" s="3"/>
      <c r="J112" s="14"/>
      <c r="K112" s="3">
        <f t="shared" si="5"/>
        <v>63.75</v>
      </c>
    </row>
    <row r="113" spans="1:11" ht="21.75" customHeight="1" x14ac:dyDescent="0.15">
      <c r="A113" s="8">
        <v>3</v>
      </c>
      <c r="B113" s="10">
        <v>16</v>
      </c>
      <c r="C113" s="2" t="s">
        <v>230</v>
      </c>
      <c r="D113" s="2" t="s">
        <v>231</v>
      </c>
      <c r="E113" s="2" t="s">
        <v>34</v>
      </c>
      <c r="F113" s="2" t="s">
        <v>29</v>
      </c>
      <c r="G113" s="3">
        <v>77.25</v>
      </c>
      <c r="H113" s="2">
        <v>83.2</v>
      </c>
      <c r="I113" s="3"/>
      <c r="J113" s="14"/>
      <c r="K113" s="3">
        <f t="shared" si="5"/>
        <v>79.63</v>
      </c>
    </row>
    <row r="114" spans="1:11" ht="21.75" customHeight="1" x14ac:dyDescent="0.15">
      <c r="A114" s="8">
        <v>3</v>
      </c>
      <c r="B114" s="10">
        <v>12</v>
      </c>
      <c r="C114" s="2" t="s">
        <v>232</v>
      </c>
      <c r="D114" s="2" t="s">
        <v>233</v>
      </c>
      <c r="E114" s="2" t="s">
        <v>34</v>
      </c>
      <c r="F114" s="2" t="s">
        <v>29</v>
      </c>
      <c r="G114" s="3">
        <v>64.8</v>
      </c>
      <c r="H114" s="2">
        <v>82</v>
      </c>
      <c r="I114" s="3"/>
      <c r="J114" s="14"/>
      <c r="K114" s="3">
        <f t="shared" si="5"/>
        <v>71.680000000000007</v>
      </c>
    </row>
    <row r="115" spans="1:11" ht="21.75" customHeight="1" x14ac:dyDescent="0.15">
      <c r="A115" s="8">
        <v>3</v>
      </c>
      <c r="B115" s="10">
        <v>2</v>
      </c>
      <c r="C115" s="2" t="s">
        <v>234</v>
      </c>
      <c r="D115" s="2" t="s">
        <v>235</v>
      </c>
      <c r="E115" s="2" t="s">
        <v>34</v>
      </c>
      <c r="F115" s="2" t="s">
        <v>29</v>
      </c>
      <c r="G115" s="3">
        <v>61.1</v>
      </c>
      <c r="H115" s="2">
        <v>70.2</v>
      </c>
      <c r="I115" s="3"/>
      <c r="J115" s="14"/>
      <c r="K115" s="3">
        <f t="shared" si="5"/>
        <v>64.739999999999995</v>
      </c>
    </row>
    <row r="117" spans="1:11" x14ac:dyDescent="0.15">
      <c r="A117" s="16" t="s">
        <v>250</v>
      </c>
    </row>
    <row r="118" spans="1:11" x14ac:dyDescent="0.15">
      <c r="A118" s="16"/>
    </row>
    <row r="119" spans="1:11" x14ac:dyDescent="0.15">
      <c r="A119" s="20" t="s">
        <v>249</v>
      </c>
      <c r="B119" s="21"/>
      <c r="C119" s="8">
        <v>79.180000000000021</v>
      </c>
    </row>
    <row r="120" spans="1:11" x14ac:dyDescent="0.15">
      <c r="A120" s="20" t="s">
        <v>242</v>
      </c>
      <c r="B120" s="21"/>
      <c r="C120" s="8">
        <v>78.500000000000014</v>
      </c>
    </row>
    <row r="121" spans="1:11" x14ac:dyDescent="0.15">
      <c r="A121" s="22" t="s">
        <v>243</v>
      </c>
      <c r="B121" s="22"/>
      <c r="C121" s="8">
        <v>80.624999999999986</v>
      </c>
    </row>
    <row r="122" spans="1:11" x14ac:dyDescent="0.15">
      <c r="A122" s="17"/>
      <c r="B122" s="17"/>
      <c r="C122" s="13"/>
    </row>
    <row r="123" spans="1:11" x14ac:dyDescent="0.15">
      <c r="A123" s="22" t="s">
        <v>244</v>
      </c>
      <c r="B123" s="22"/>
      <c r="C123" s="8">
        <v>1.0086999999999999</v>
      </c>
    </row>
    <row r="124" spans="1:11" x14ac:dyDescent="0.15">
      <c r="A124" s="22" t="s">
        <v>245</v>
      </c>
      <c r="B124" s="22"/>
      <c r="C124" s="8">
        <v>0.98209999999999997</v>
      </c>
    </row>
  </sheetData>
  <sortState ref="A2:M55">
    <sortCondition ref="E2:E55"/>
    <sortCondition ref="F2:F55"/>
    <sortCondition descending="1" ref="K2:K55"/>
  </sortState>
  <mergeCells count="6">
    <mergeCell ref="A124:B124"/>
    <mergeCell ref="A1:K1"/>
    <mergeCell ref="A119:B119"/>
    <mergeCell ref="A120:B120"/>
    <mergeCell ref="A121:B121"/>
    <mergeCell ref="A123:B123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2016年卫生招聘综合成绩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雨林木风</cp:lastModifiedBy>
  <dcterms:created xsi:type="dcterms:W3CDTF">2016-10-25T10:14:20Z</dcterms:created>
  <dcterms:modified xsi:type="dcterms:W3CDTF">2016-10-29T09:17:09Z</dcterms:modified>
</cp:coreProperties>
</file>