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<sst xmlns="http://schemas.openxmlformats.org/spreadsheetml/2006/main" count="105" uniqueCount="62">
  <si>
    <t>内乡县农业生产资料和成品油价格监测表</t>
  </si>
  <si>
    <t>序号</t>
  </si>
  <si>
    <t>商品名称</t>
  </si>
  <si>
    <t>规格等级</t>
  </si>
  <si>
    <t>单位</t>
  </si>
  <si>
    <t>本月</t>
  </si>
  <si>
    <t>上月</t>
  </si>
  <si>
    <t>增幅%</t>
  </si>
  <si>
    <t>一、化肥</t>
  </si>
  <si>
    <t>碳酸氢铵</t>
  </si>
  <si>
    <t>含氮17%以上、水分≤3.5%国产</t>
  </si>
  <si>
    <t>元/公斤</t>
  </si>
  <si>
    <t>尿素</t>
  </si>
  <si>
    <t>含氮46%　国产</t>
  </si>
  <si>
    <t>含氮46%　进口</t>
  </si>
  <si>
    <t>磷酸二铵</t>
  </si>
  <si>
    <t>国产</t>
  </si>
  <si>
    <t>进口</t>
  </si>
  <si>
    <t>无</t>
  </si>
  <si>
    <t>过磷酸钙</t>
  </si>
  <si>
    <t>含磷12%国产</t>
  </si>
  <si>
    <t>含磷12%进口</t>
  </si>
  <si>
    <t>氯化钾</t>
  </si>
  <si>
    <t>含氧化钾50-60%国产</t>
  </si>
  <si>
    <t>含氧化钾50-60%进口</t>
  </si>
  <si>
    <t>三元复合肥</t>
  </si>
  <si>
    <t>含P·N·K各15%国产</t>
  </si>
  <si>
    <t>含P·N·K各15%进口</t>
  </si>
  <si>
    <t>二、农膜</t>
  </si>
  <si>
    <r>
      <t>折径1米厚0.10mm</t>
    </r>
    <r>
      <rPr>
        <sz val="12"/>
        <rFont val="仿宋_GB2312"/>
        <family val="3"/>
      </rPr>
      <t>±</t>
    </r>
    <r>
      <rPr>
        <sz val="12"/>
        <rFont val="仿宋_GB2312"/>
        <family val="3"/>
      </rPr>
      <t>0.02</t>
    </r>
  </si>
  <si>
    <t>厚0.014mm±0.002</t>
  </si>
  <si>
    <t>三、农药</t>
  </si>
  <si>
    <t>敌敌畏</t>
  </si>
  <si>
    <t>80%乳剂</t>
  </si>
  <si>
    <t>氯氰菊脂</t>
  </si>
  <si>
    <t>4.5%氯氰</t>
  </si>
  <si>
    <t>氧化乐果</t>
  </si>
  <si>
    <t>40%乳剂</t>
  </si>
  <si>
    <t>稻瘟净</t>
  </si>
  <si>
    <t>40%粉剂</t>
  </si>
  <si>
    <t>百草枯(克芫踪、对草快式)</t>
  </si>
  <si>
    <t>20%水剂</t>
  </si>
  <si>
    <t>元/500毫升</t>
  </si>
  <si>
    <t>四、饲料及仔猪</t>
  </si>
  <si>
    <t>豆粕</t>
  </si>
  <si>
    <t>麦麸</t>
  </si>
  <si>
    <t>仔猪</t>
  </si>
  <si>
    <t>10公斤左右</t>
  </si>
  <si>
    <t>元/500克</t>
  </si>
  <si>
    <t>五、成品油</t>
  </si>
  <si>
    <t>汽油</t>
  </si>
  <si>
    <t>90号清洁</t>
  </si>
  <si>
    <t>元/升</t>
  </si>
  <si>
    <t>93号清洁</t>
  </si>
  <si>
    <t>97号清洁</t>
  </si>
  <si>
    <t>柴油</t>
  </si>
  <si>
    <t>0号</t>
  </si>
  <si>
    <t>高压聚乙烯棚膜</t>
  </si>
  <si>
    <t>无</t>
  </si>
  <si>
    <t>无</t>
  </si>
  <si>
    <t>无</t>
  </si>
  <si>
    <t>采报价单位：内乡县物价局                              　时间：2016年9月15日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</si>
</sst>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">
    <font>
      <sz val="12"/>
      <name val="宋体"/>
      <family val="0"/>
    </font>
    <font>
      <sz val="20"/>
      <name val="新宋体"/>
      <family val="3"/>
    </font>
    <font>
      <sz val="12"/>
      <name val="新宋体"/>
      <family val="3"/>
    </font>
    <font>
      <sz val="12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vertical="center" wrapText="1"/>
    </xf>
    <xf numFmtId="177" fontId="3" fillId="0" borderId="3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vertical="center" wrapText="1"/>
    </xf>
    <xf numFmtId="177" fontId="3" fillId="0" borderId="5" xfId="0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4" xfId="0" applyNumberFormat="1" applyFont="1" applyFill="1" applyBorder="1" applyAlignment="1">
      <alignment horizontal="right" vertical="center" wrapText="1"/>
    </xf>
    <xf numFmtId="177" fontId="3" fillId="0" borderId="5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right" vertical="center" wrapText="1"/>
    </xf>
    <xf numFmtId="177" fontId="3" fillId="0" borderId="8" xfId="0" applyNumberFormat="1" applyFont="1" applyFill="1" applyBorder="1" applyAlignment="1">
      <alignment horizontal="right" vertical="center" wrapText="1"/>
    </xf>
    <xf numFmtId="10" fontId="3" fillId="0" borderId="7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177" fontId="0" fillId="0" borderId="1" xfId="0" applyNumberForma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workbookViewId="0" topLeftCell="A1">
      <selection activeCell="A17" sqref="A17:G17"/>
    </sheetView>
  </sheetViews>
  <sheetFormatPr defaultColWidth="9.00390625" defaultRowHeight="14.25"/>
  <cols>
    <col min="1" max="1" width="4.875" style="0" customWidth="1"/>
    <col min="2" max="2" width="15.00390625" style="0" customWidth="1"/>
    <col min="3" max="3" width="19.375" style="0" customWidth="1"/>
    <col min="4" max="4" width="12.125" style="0" customWidth="1"/>
    <col min="5" max="5" width="9.25390625" style="0" customWidth="1"/>
    <col min="6" max="6" width="8.625" style="0" customWidth="1"/>
  </cols>
  <sheetData>
    <row r="1" spans="1:7" ht="25.5">
      <c r="A1" s="22" t="s">
        <v>0</v>
      </c>
      <c r="B1" s="23"/>
      <c r="C1" s="23"/>
      <c r="D1" s="23"/>
      <c r="E1" s="23"/>
      <c r="F1" s="23"/>
      <c r="G1" s="23"/>
    </row>
    <row r="2" spans="1:7" ht="8.25" customHeight="1">
      <c r="A2" s="24"/>
      <c r="B2" s="25"/>
      <c r="C2" s="25"/>
      <c r="D2" s="25"/>
      <c r="E2" s="25"/>
      <c r="F2" s="25"/>
      <c r="G2" s="25"/>
    </row>
    <row r="3" spans="1:7" ht="14.25">
      <c r="A3" s="24" t="s">
        <v>61</v>
      </c>
      <c r="B3" s="25"/>
      <c r="C3" s="25"/>
      <c r="D3" s="25"/>
      <c r="E3" s="25"/>
      <c r="F3" s="25"/>
      <c r="G3" s="25"/>
    </row>
    <row r="4" spans="1:7" ht="18.7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15.75" customHeight="1">
      <c r="A5" s="26" t="s">
        <v>8</v>
      </c>
      <c r="B5" s="27"/>
      <c r="C5" s="27"/>
      <c r="D5" s="27"/>
      <c r="E5" s="27"/>
      <c r="F5" s="27"/>
      <c r="G5" s="27"/>
    </row>
    <row r="6" spans="1:7" ht="29.25" customHeight="1">
      <c r="A6" s="2">
        <v>1</v>
      </c>
      <c r="B6" s="3" t="s">
        <v>9</v>
      </c>
      <c r="C6" s="3" t="s">
        <v>10</v>
      </c>
      <c r="D6" s="4" t="s">
        <v>11</v>
      </c>
      <c r="E6" s="5">
        <v>0.6</v>
      </c>
      <c r="F6" s="6">
        <v>0.6</v>
      </c>
      <c r="G6" s="7">
        <f>(E6-F6)/F6</f>
        <v>0</v>
      </c>
    </row>
    <row r="7" spans="1:7" ht="18.75" customHeight="1">
      <c r="A7" s="2">
        <v>2</v>
      </c>
      <c r="B7" s="3" t="s">
        <v>12</v>
      </c>
      <c r="C7" s="3" t="s">
        <v>13</v>
      </c>
      <c r="D7" s="8" t="s">
        <v>11</v>
      </c>
      <c r="E7" s="9">
        <v>1.98</v>
      </c>
      <c r="F7" s="10">
        <v>1.98</v>
      </c>
      <c r="G7" s="7">
        <f aca="true" t="shared" si="0" ref="G7:G15">(E7-F7)/F7</f>
        <v>0</v>
      </c>
    </row>
    <row r="8" spans="1:7" ht="18.75" customHeight="1">
      <c r="A8" s="2">
        <v>3</v>
      </c>
      <c r="B8" s="3" t="s">
        <v>12</v>
      </c>
      <c r="C8" s="3" t="s">
        <v>14</v>
      </c>
      <c r="D8" s="8" t="s">
        <v>11</v>
      </c>
      <c r="E8" s="9" t="s">
        <v>58</v>
      </c>
      <c r="F8" s="10" t="s">
        <v>59</v>
      </c>
      <c r="G8" s="7"/>
    </row>
    <row r="9" spans="1:7" ht="18.75" customHeight="1">
      <c r="A9" s="2">
        <v>4</v>
      </c>
      <c r="B9" s="3" t="s">
        <v>15</v>
      </c>
      <c r="C9" s="3" t="s">
        <v>16</v>
      </c>
      <c r="D9" s="8" t="s">
        <v>11</v>
      </c>
      <c r="E9" s="9">
        <v>3.3</v>
      </c>
      <c r="F9" s="10">
        <v>3.3</v>
      </c>
      <c r="G9" s="7">
        <f t="shared" si="0"/>
        <v>0</v>
      </c>
    </row>
    <row r="10" spans="1:7" ht="18.75" customHeight="1">
      <c r="A10" s="2">
        <v>5</v>
      </c>
      <c r="B10" s="3" t="s">
        <v>15</v>
      </c>
      <c r="C10" s="3" t="s">
        <v>17</v>
      </c>
      <c r="D10" s="8" t="s">
        <v>11</v>
      </c>
      <c r="E10" s="9" t="s">
        <v>18</v>
      </c>
      <c r="F10" s="10" t="s">
        <v>18</v>
      </c>
      <c r="G10" s="7"/>
    </row>
    <row r="11" spans="1:7" ht="18.75" customHeight="1">
      <c r="A11" s="2">
        <v>6</v>
      </c>
      <c r="B11" s="3" t="s">
        <v>19</v>
      </c>
      <c r="C11" s="3" t="s">
        <v>20</v>
      </c>
      <c r="D11" s="8" t="s">
        <v>11</v>
      </c>
      <c r="E11" s="9">
        <v>0.9</v>
      </c>
      <c r="F11" s="10">
        <v>0.9</v>
      </c>
      <c r="G11" s="7">
        <f t="shared" si="0"/>
        <v>0</v>
      </c>
    </row>
    <row r="12" spans="1:7" ht="18.75" customHeight="1">
      <c r="A12" s="2">
        <v>7</v>
      </c>
      <c r="B12" s="3" t="s">
        <v>19</v>
      </c>
      <c r="C12" s="3" t="s">
        <v>21</v>
      </c>
      <c r="D12" s="8" t="s">
        <v>11</v>
      </c>
      <c r="E12" s="9" t="s">
        <v>18</v>
      </c>
      <c r="F12" s="10" t="s">
        <v>18</v>
      </c>
      <c r="G12" s="7"/>
    </row>
    <row r="13" spans="1:7" ht="18.75" customHeight="1">
      <c r="A13" s="2">
        <v>8</v>
      </c>
      <c r="B13" s="3" t="s">
        <v>22</v>
      </c>
      <c r="C13" s="3" t="s">
        <v>23</v>
      </c>
      <c r="D13" s="8" t="s">
        <v>11</v>
      </c>
      <c r="E13" s="9">
        <v>3.1</v>
      </c>
      <c r="F13" s="10">
        <v>3.1</v>
      </c>
      <c r="G13" s="7">
        <f t="shared" si="0"/>
        <v>0</v>
      </c>
    </row>
    <row r="14" spans="1:7" ht="18.75" customHeight="1">
      <c r="A14" s="2">
        <v>9</v>
      </c>
      <c r="B14" s="3" t="s">
        <v>22</v>
      </c>
      <c r="C14" s="3" t="s">
        <v>24</v>
      </c>
      <c r="D14" s="8" t="s">
        <v>11</v>
      </c>
      <c r="E14" s="9" t="s">
        <v>18</v>
      </c>
      <c r="F14" s="10" t="s">
        <v>18</v>
      </c>
      <c r="G14" s="7"/>
    </row>
    <row r="15" spans="1:7" ht="18.75" customHeight="1">
      <c r="A15" s="2">
        <v>10</v>
      </c>
      <c r="B15" s="3" t="s">
        <v>25</v>
      </c>
      <c r="C15" s="3" t="s">
        <v>26</v>
      </c>
      <c r="D15" s="8" t="s">
        <v>11</v>
      </c>
      <c r="E15" s="9">
        <v>3.25</v>
      </c>
      <c r="F15" s="10">
        <v>3.25</v>
      </c>
      <c r="G15" s="7">
        <f t="shared" si="0"/>
        <v>0</v>
      </c>
    </row>
    <row r="16" spans="1:7" ht="18.75" customHeight="1">
      <c r="A16" s="2">
        <v>11</v>
      </c>
      <c r="B16" s="3" t="s">
        <v>25</v>
      </c>
      <c r="C16" s="3" t="s">
        <v>27</v>
      </c>
      <c r="D16" s="8" t="s">
        <v>11</v>
      </c>
      <c r="E16" s="9" t="s">
        <v>18</v>
      </c>
      <c r="F16" s="10" t="s">
        <v>18</v>
      </c>
      <c r="G16" s="7"/>
    </row>
    <row r="17" spans="1:7" ht="13.5" customHeight="1">
      <c r="A17" s="28" t="s">
        <v>28</v>
      </c>
      <c r="B17" s="29"/>
      <c r="C17" s="29"/>
      <c r="D17" s="29"/>
      <c r="E17" s="29"/>
      <c r="F17" s="29"/>
      <c r="G17" s="29"/>
    </row>
    <row r="18" spans="1:7" ht="27.75" customHeight="1">
      <c r="A18" s="2">
        <v>12</v>
      </c>
      <c r="B18" s="4" t="s">
        <v>57</v>
      </c>
      <c r="C18" s="4" t="s">
        <v>29</v>
      </c>
      <c r="D18" s="4" t="s">
        <v>11</v>
      </c>
      <c r="E18" s="11">
        <v>12</v>
      </c>
      <c r="F18" s="12">
        <v>12</v>
      </c>
      <c r="G18" s="7">
        <f aca="true" t="shared" si="1" ref="G18:G23">(E18-F18)/F18</f>
        <v>0</v>
      </c>
    </row>
    <row r="19" spans="1:7" ht="24" customHeight="1">
      <c r="A19" s="2">
        <v>13</v>
      </c>
      <c r="B19" s="8" t="s">
        <v>57</v>
      </c>
      <c r="C19" s="8" t="s">
        <v>30</v>
      </c>
      <c r="D19" s="8" t="s">
        <v>11</v>
      </c>
      <c r="E19" s="13">
        <v>12</v>
      </c>
      <c r="F19" s="14">
        <v>12</v>
      </c>
      <c r="G19" s="7">
        <f t="shared" si="1"/>
        <v>0</v>
      </c>
    </row>
    <row r="20" spans="1:7" ht="16.5" customHeight="1">
      <c r="A20" s="28" t="s">
        <v>31</v>
      </c>
      <c r="B20" s="28"/>
      <c r="C20" s="28"/>
      <c r="D20" s="28"/>
      <c r="E20" s="28"/>
      <c r="F20" s="28"/>
      <c r="G20" s="28"/>
    </row>
    <row r="21" spans="1:7" ht="18.75" customHeight="1">
      <c r="A21" s="2">
        <v>14</v>
      </c>
      <c r="B21" s="4" t="s">
        <v>32</v>
      </c>
      <c r="C21" s="4" t="s">
        <v>33</v>
      </c>
      <c r="D21" s="4" t="s">
        <v>11</v>
      </c>
      <c r="E21" s="11">
        <v>25</v>
      </c>
      <c r="F21" s="12">
        <v>25</v>
      </c>
      <c r="G21" s="7">
        <f t="shared" si="1"/>
        <v>0</v>
      </c>
    </row>
    <row r="22" spans="1:7" ht="18.75" customHeight="1">
      <c r="A22" s="2">
        <v>15</v>
      </c>
      <c r="B22" s="8" t="s">
        <v>34</v>
      </c>
      <c r="C22" s="8" t="s">
        <v>35</v>
      </c>
      <c r="D22" s="8" t="s">
        <v>11</v>
      </c>
      <c r="E22" s="13">
        <v>22</v>
      </c>
      <c r="F22" s="14">
        <v>22</v>
      </c>
      <c r="G22" s="7">
        <f t="shared" si="1"/>
        <v>0</v>
      </c>
    </row>
    <row r="23" spans="1:7" ht="18.75" customHeight="1">
      <c r="A23" s="2">
        <v>16</v>
      </c>
      <c r="B23" s="8" t="s">
        <v>36</v>
      </c>
      <c r="C23" s="8" t="s">
        <v>37</v>
      </c>
      <c r="D23" s="8" t="s">
        <v>11</v>
      </c>
      <c r="E23" s="13">
        <v>26</v>
      </c>
      <c r="F23" s="14">
        <v>26</v>
      </c>
      <c r="G23" s="7">
        <f t="shared" si="1"/>
        <v>0</v>
      </c>
    </row>
    <row r="24" spans="1:7" ht="18.75" customHeight="1">
      <c r="A24" s="2">
        <v>17</v>
      </c>
      <c r="B24" s="8" t="s">
        <v>38</v>
      </c>
      <c r="C24" s="8" t="s">
        <v>39</v>
      </c>
      <c r="D24" s="8" t="s">
        <v>11</v>
      </c>
      <c r="E24" s="13" t="s">
        <v>18</v>
      </c>
      <c r="F24" s="14" t="s">
        <v>18</v>
      </c>
      <c r="G24" s="7"/>
    </row>
    <row r="25" spans="1:7" ht="29.25" customHeight="1">
      <c r="A25" s="2">
        <v>18</v>
      </c>
      <c r="B25" s="8" t="s">
        <v>40</v>
      </c>
      <c r="C25" s="8" t="s">
        <v>41</v>
      </c>
      <c r="D25" s="8" t="s">
        <v>42</v>
      </c>
      <c r="E25" s="13" t="s">
        <v>60</v>
      </c>
      <c r="F25" s="14" t="s">
        <v>60</v>
      </c>
      <c r="G25" s="7"/>
    </row>
    <row r="26" spans="1:7" ht="16.5" customHeight="1">
      <c r="A26" s="28" t="s">
        <v>43</v>
      </c>
      <c r="B26" s="28"/>
      <c r="C26" s="28"/>
      <c r="D26" s="28"/>
      <c r="E26" s="28"/>
      <c r="F26" s="28"/>
      <c r="G26" s="28"/>
    </row>
    <row r="27" spans="1:7" ht="18.75" customHeight="1">
      <c r="A27" s="2">
        <v>19</v>
      </c>
      <c r="B27" s="4" t="s">
        <v>44</v>
      </c>
      <c r="C27" s="4" t="s">
        <v>16</v>
      </c>
      <c r="D27" s="4" t="s">
        <v>11</v>
      </c>
      <c r="E27" s="11">
        <v>4.1</v>
      </c>
      <c r="F27" s="12">
        <v>4.1</v>
      </c>
      <c r="G27" s="7">
        <f>(E27-F27)/F27</f>
        <v>0</v>
      </c>
    </row>
    <row r="28" spans="1:7" ht="18.75" customHeight="1">
      <c r="A28" s="2">
        <v>20</v>
      </c>
      <c r="B28" s="8" t="s">
        <v>45</v>
      </c>
      <c r="C28" s="8" t="s">
        <v>16</v>
      </c>
      <c r="D28" s="8" t="s">
        <v>11</v>
      </c>
      <c r="E28" s="13">
        <v>2</v>
      </c>
      <c r="F28" s="14">
        <v>2</v>
      </c>
      <c r="G28" s="7">
        <f>(E28-F28)/F28</f>
        <v>0</v>
      </c>
    </row>
    <row r="29" spans="1:7" ht="18.75" customHeight="1">
      <c r="A29" s="2">
        <v>21</v>
      </c>
      <c r="B29" s="8" t="s">
        <v>46</v>
      </c>
      <c r="C29" s="8" t="s">
        <v>47</v>
      </c>
      <c r="D29" s="8" t="s">
        <v>48</v>
      </c>
      <c r="E29" s="13">
        <v>27</v>
      </c>
      <c r="F29" s="14">
        <v>28.66</v>
      </c>
      <c r="G29" s="7">
        <f>(E29-F29)/F29</f>
        <v>-0.05792044661549198</v>
      </c>
    </row>
    <row r="30" spans="1:7" ht="16.5" customHeight="1">
      <c r="A30" s="28" t="s">
        <v>49</v>
      </c>
      <c r="B30" s="28"/>
      <c r="C30" s="28"/>
      <c r="D30" s="28"/>
      <c r="E30" s="28"/>
      <c r="F30" s="28"/>
      <c r="G30" s="28"/>
    </row>
    <row r="31" spans="1:7" ht="18.75" customHeight="1">
      <c r="A31" s="2">
        <v>22</v>
      </c>
      <c r="B31" s="4" t="s">
        <v>50</v>
      </c>
      <c r="C31" s="4" t="s">
        <v>51</v>
      </c>
      <c r="D31" s="4" t="s">
        <v>52</v>
      </c>
      <c r="E31" s="11" t="s">
        <v>18</v>
      </c>
      <c r="F31" s="12" t="s">
        <v>18</v>
      </c>
      <c r="G31" s="15"/>
    </row>
    <row r="32" spans="1:7" ht="18.75" customHeight="1">
      <c r="A32" s="2">
        <v>23</v>
      </c>
      <c r="B32" s="8" t="s">
        <v>50</v>
      </c>
      <c r="C32" s="8" t="s">
        <v>53</v>
      </c>
      <c r="D32" s="8" t="s">
        <v>52</v>
      </c>
      <c r="E32" s="13">
        <v>5.86</v>
      </c>
      <c r="F32" s="14">
        <v>5.56</v>
      </c>
      <c r="G32" s="7">
        <f>(E32-F32)/F32</f>
        <v>0.05395683453237423</v>
      </c>
    </row>
    <row r="33" spans="1:7" ht="18.75" customHeight="1">
      <c r="A33" s="17">
        <v>24</v>
      </c>
      <c r="B33" s="16" t="s">
        <v>50</v>
      </c>
      <c r="C33" s="16" t="s">
        <v>54</v>
      </c>
      <c r="D33" s="16" t="s">
        <v>52</v>
      </c>
      <c r="E33" s="18">
        <v>6.2</v>
      </c>
      <c r="F33" s="19">
        <v>5.88</v>
      </c>
      <c r="G33" s="20">
        <f>(E33-F33)/F33</f>
        <v>0.05442176870748304</v>
      </c>
    </row>
    <row r="34" spans="1:7" ht="18.75" customHeight="1">
      <c r="A34" s="2">
        <v>25</v>
      </c>
      <c r="B34" s="3" t="s">
        <v>55</v>
      </c>
      <c r="C34" s="3" t="s">
        <v>56</v>
      </c>
      <c r="D34" s="3" t="s">
        <v>52</v>
      </c>
      <c r="E34" s="21">
        <v>5.53</v>
      </c>
      <c r="F34" s="21">
        <v>5.21</v>
      </c>
      <c r="G34" s="7">
        <f>(E34-F34)/F34</f>
        <v>0.06142034548944343</v>
      </c>
    </row>
  </sheetData>
  <sheetProtection/>
  <mergeCells count="8">
    <mergeCell ref="A17:G17"/>
    <mergeCell ref="A20:G20"/>
    <mergeCell ref="A26:G26"/>
    <mergeCell ref="A30:G30"/>
    <mergeCell ref="A1:G1"/>
    <mergeCell ref="A2:G2"/>
    <mergeCell ref="A3:G3"/>
    <mergeCell ref="A5:G5"/>
  </mergeCells>
  <printOptions horizontalCentered="1" verticalCentered="1"/>
  <pageMargins left="0.7513888888888889" right="0.7513888888888889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2016-08-16T01:24:50Z</cp:lastPrinted>
  <dcterms:created xsi:type="dcterms:W3CDTF">2014-07-08T07:29:17Z</dcterms:created>
  <dcterms:modified xsi:type="dcterms:W3CDTF">2016-09-14T00:58:42Z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