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156" tabRatio="816" firstSheet="2" activeTab="7"/>
  </bookViews>
  <sheets>
    <sheet name="部门收支总表（公   开）" sheetId="1" r:id="rId1"/>
    <sheet name="部门收入总表（公   开）" sheetId="2" r:id="rId2"/>
    <sheet name="部门支出总表（公   开）" sheetId="3" r:id="rId3"/>
    <sheet name="单位收支总表(部 门)" sheetId="4" r:id="rId4"/>
    <sheet name="财政拨款收支总表（公   开）" sheetId="5" r:id="rId5"/>
    <sheet name="财政拨款明细（部门 公开）" sheetId="6" r:id="rId6"/>
    <sheet name="基金收支总表（公   开）" sheetId="7" r:id="rId7"/>
    <sheet name="基本支出（部 门）" sheetId="8" r:id="rId8"/>
    <sheet name="专项支出（部 门）" sheetId="9" r:id="rId9"/>
    <sheet name="单位职能" sheetId="10" r:id="rId10"/>
    <sheet name="三公经费（部 门）" sheetId="11" r:id="rId11"/>
  </sheets>
  <definedNames>
    <definedName name="_xlnm.Print_Area" localSheetId="1">'部门收入总表（公   开）'!$A$1:$C$22</definedName>
    <definedName name="_xlnm.Print_Area" localSheetId="0">'部门收支总表（公   开）'!$A$1:$K$22</definedName>
    <definedName name="_xlnm.Print_Area" localSheetId="2">'部门支出总表（公   开）'!$A$1:$I$22</definedName>
    <definedName name="_xlnm.Print_Area" localSheetId="5">'财政拨款明细（部门 公开）'!$A$1:$K$8</definedName>
    <definedName name="_xlnm.Print_Area" localSheetId="4">'财政拨款收支总表（公   开）'!$A$1:$D$22</definedName>
    <definedName name="_xlnm.Print_Area" localSheetId="3">'单位收支总表(部 门)'!$A$1:$N$8</definedName>
    <definedName name="_xlnm.Print_Area" localSheetId="9">'单位职能'!$A$1:$B$7</definedName>
    <definedName name="_xlnm.Print_Area" localSheetId="7">'基本支出（部 门）'!$A$7:$I$7</definedName>
    <definedName name="_xlnm.Print_Area" localSheetId="6">'基金收支总表（公   开）'!$A$1:$D$22</definedName>
    <definedName name="_xlnm.Print_Area" localSheetId="10">'三公经费（部 门）'!$A$1:$E$12</definedName>
    <definedName name="_xlnm.Print_Area" localSheetId="8">'专项支出（部 门）'!$A$9:$U$9</definedName>
    <definedName name="_xlnm.Print_Titles" localSheetId="0">'部门收支总表（公   开）'!$1:$3</definedName>
    <definedName name="_xlnm.Print_Titles" localSheetId="5">'财政拨款明细（部门 公开）'!$1:$7</definedName>
    <definedName name="_xlnm.Print_Titles" localSheetId="4">'财政拨款收支总表（公   开）'!$1:$3</definedName>
    <definedName name="_xlnm.Print_Titles" localSheetId="3">'单位收支总表(部 门)'!$1:$7</definedName>
    <definedName name="_xlnm.Print_Titles" localSheetId="9">'单位职能'!$1:$2</definedName>
    <definedName name="_xlnm.Print_Titles" localSheetId="7">'基本支出（部 门）'!$1:$6</definedName>
    <definedName name="_xlnm.Print_Titles" localSheetId="6">'基金收支总表（公   开）'!$1:$3</definedName>
    <definedName name="_xlnm.Print_Titles" localSheetId="8">'专项支出（部 门）'!$1:$8</definedName>
  </definedNames>
  <calcPr fullCalcOnLoad="1" iterate="1" iterateCount="100" iterateDelta="0.001"/>
</workbook>
</file>

<file path=xl/sharedStrings.xml><?xml version="1.0" encoding="utf-8"?>
<sst xmlns="http://schemas.openxmlformats.org/spreadsheetml/2006/main" count="336" uniqueCount="170">
  <si>
    <t>2017年部门预算收支预算总表</t>
  </si>
  <si>
    <t>部门名称：</t>
  </si>
  <si>
    <t>部门名称</t>
  </si>
  <si>
    <t>单位：万元</t>
  </si>
  <si>
    <t>收        入</t>
  </si>
  <si>
    <t>支                            出</t>
  </si>
  <si>
    <t>项    目</t>
  </si>
  <si>
    <t>金额</t>
  </si>
  <si>
    <t>2017年预算</t>
  </si>
  <si>
    <t>总计</t>
  </si>
  <si>
    <t>一般公共预算支出</t>
  </si>
  <si>
    <t>基金</t>
  </si>
  <si>
    <t>专户</t>
  </si>
  <si>
    <t>本级财力补助下级支出</t>
  </si>
  <si>
    <t>上年结转</t>
  </si>
  <si>
    <t>专项转移支付</t>
  </si>
  <si>
    <t>小计</t>
  </si>
  <si>
    <t>其中：
财政拨款</t>
  </si>
  <si>
    <t>一、财政拨款</t>
  </si>
  <si>
    <t>一、基本支出</t>
  </si>
  <si>
    <t>二、行政事业性收费</t>
  </si>
  <si>
    <t>1、工资福利支出</t>
  </si>
  <si>
    <t>三、专项收入</t>
  </si>
  <si>
    <t>2、商品和服务支出</t>
  </si>
  <si>
    <t>四、国有资本收益</t>
  </si>
  <si>
    <t>3、对个人和家庭的补助支出</t>
  </si>
  <si>
    <t>五、政府住房基金收入</t>
  </si>
  <si>
    <t>二、项目支出</t>
  </si>
  <si>
    <t>六、政府性基金收入</t>
  </si>
  <si>
    <t>1、一般性项目支出</t>
  </si>
  <si>
    <t>七、专户收入</t>
  </si>
  <si>
    <t>2、专项支出</t>
  </si>
  <si>
    <t>专项支出</t>
  </si>
  <si>
    <t>八、结余结转收入</t>
  </si>
  <si>
    <t>2.1、政策性配套支出</t>
  </si>
  <si>
    <t>九、本级财力补助下级支出</t>
  </si>
  <si>
    <t>2.2、事业发展专项支出</t>
  </si>
  <si>
    <t>十、提前下达转移支付支出</t>
  </si>
  <si>
    <t>2.3、其他资本性支出</t>
  </si>
  <si>
    <t>2.4、偿债支出</t>
  </si>
  <si>
    <t>2.5、其他</t>
  </si>
  <si>
    <t>本年收入合计</t>
  </si>
  <si>
    <t>本年支出合计</t>
  </si>
  <si>
    <t>2017年部门预算收入总体情况表</t>
  </si>
  <si>
    <t>备注</t>
  </si>
  <si>
    <t>表三</t>
  </si>
  <si>
    <t>2017年部门预算支出总体情况表</t>
  </si>
  <si>
    <t>财政拨款</t>
  </si>
  <si>
    <t>表四</t>
  </si>
  <si>
    <t>单位名称</t>
  </si>
  <si>
    <t>收                   入</t>
  </si>
  <si>
    <t>支                    出</t>
  </si>
  <si>
    <t>合计</t>
  </si>
  <si>
    <t>一般公共    预算</t>
  </si>
  <si>
    <t>专项转移  支付</t>
  </si>
  <si>
    <t>基本支出</t>
  </si>
  <si>
    <t>工资福利   支出</t>
  </si>
  <si>
    <t>商品和服务  支出</t>
  </si>
  <si>
    <t>对个人和家庭补助支出</t>
  </si>
  <si>
    <t>表五</t>
  </si>
  <si>
    <t>2017年部门预算-财政拨款收支预算总表</t>
  </si>
  <si>
    <t>收    入    项    目</t>
  </si>
  <si>
    <t>收    入    金    额</t>
  </si>
  <si>
    <t>支    出    项    目</t>
  </si>
  <si>
    <t>财政拨款金额</t>
  </si>
  <si>
    <t>表六</t>
  </si>
  <si>
    <t>2017年部门预算-财政拨款明细表（按功能分类）</t>
  </si>
  <si>
    <t>科目编码</t>
  </si>
  <si>
    <t>功能科目名称</t>
  </si>
  <si>
    <t>2017 年 支 出</t>
  </si>
  <si>
    <t>类</t>
  </si>
  <si>
    <t>款</t>
  </si>
  <si>
    <t>项</t>
  </si>
  <si>
    <t>项目支出</t>
  </si>
  <si>
    <t>合  计</t>
  </si>
  <si>
    <t>工资福利
支出</t>
  </si>
  <si>
    <t>商品和服务
支出</t>
  </si>
  <si>
    <t>**</t>
  </si>
  <si>
    <t>表七</t>
  </si>
  <si>
    <t>2017年部门预算-政府性基金预算收支总表</t>
  </si>
  <si>
    <t>政府性基金支出金额</t>
  </si>
  <si>
    <t>一、政府性资金</t>
  </si>
  <si>
    <t>表八</t>
  </si>
  <si>
    <t>单位名称（项目名称）</t>
  </si>
  <si>
    <t>2017年基本支出</t>
  </si>
  <si>
    <t>一般公共预算安排</t>
  </si>
  <si>
    <t>基金安排</t>
  </si>
  <si>
    <t>财政专户安排</t>
  </si>
  <si>
    <t>其中：
财政安排</t>
  </si>
  <si>
    <t>表九</t>
  </si>
  <si>
    <t>项  目  名  称</t>
  </si>
  <si>
    <t>专       项       支       出       明       细</t>
  </si>
  <si>
    <t>采    购    明    细</t>
  </si>
  <si>
    <t>当  年 专 项 支 出</t>
  </si>
  <si>
    <t>上年结转安排</t>
  </si>
  <si>
    <t>提前下达转移支付安排</t>
  </si>
  <si>
    <t>其中：政府采购金额</t>
  </si>
  <si>
    <t>专户安排</t>
  </si>
  <si>
    <t>当年专项安排</t>
  </si>
  <si>
    <t>专项转移支付安排</t>
  </si>
  <si>
    <t>小 计</t>
  </si>
  <si>
    <t>一般预算结转</t>
  </si>
  <si>
    <t>基金
结转</t>
  </si>
  <si>
    <t>专户
结转</t>
  </si>
  <si>
    <t>一般   预算</t>
  </si>
  <si>
    <t>表十</t>
  </si>
  <si>
    <t>预 算 单 位 主 要 职 能</t>
  </si>
  <si>
    <t>单位名称（签章）</t>
  </si>
  <si>
    <t>单位主要职能</t>
  </si>
  <si>
    <t>注：本表由部门、单位自行填报并对外公开。</t>
  </si>
  <si>
    <t>填报单位：（签章）</t>
  </si>
  <si>
    <t>2017年预算数</t>
  </si>
  <si>
    <t>上年预算数</t>
  </si>
  <si>
    <t>增减（%）</t>
  </si>
  <si>
    <t>因公出国（境）费用</t>
  </si>
  <si>
    <t>公务接待费</t>
  </si>
  <si>
    <t xml:space="preserve">项    目 </t>
  </si>
  <si>
    <t>公务用车运行维护费</t>
  </si>
  <si>
    <t>公务用车购置</t>
  </si>
  <si>
    <t>注：填报口径统一按照公共预算口径填报，严格按预算批复数控制执行。</t>
  </si>
  <si>
    <t>单位：万元</t>
  </si>
  <si>
    <t>表一</t>
  </si>
  <si>
    <t>表二</t>
  </si>
  <si>
    <t>部门预算及“三公”经费公开
网址链接</t>
  </si>
  <si>
    <t>表十一</t>
  </si>
  <si>
    <t>备        注</t>
  </si>
  <si>
    <t>2017年度部门预算收支总表（分预算单位）</t>
  </si>
  <si>
    <t>2017年县级部门预算基本支出情况汇总表（按经济分类）</t>
  </si>
  <si>
    <t>2017年县级部门预算项目支出情况表</t>
  </si>
  <si>
    <t>2017年县级部门预算“三公”经费预算表</t>
  </si>
  <si>
    <t>合计</t>
  </si>
  <si>
    <t>工资福利支出</t>
  </si>
  <si>
    <t>01</t>
  </si>
  <si>
    <t>基本工资</t>
  </si>
  <si>
    <t>津贴补贴</t>
  </si>
  <si>
    <t>奖金</t>
  </si>
  <si>
    <t>社保缴费</t>
  </si>
  <si>
    <t>其他工资福利支出</t>
  </si>
  <si>
    <t>商品和服务支出</t>
  </si>
  <si>
    <t>公用经费</t>
  </si>
  <si>
    <t>工会费</t>
  </si>
  <si>
    <t>福利费</t>
  </si>
  <si>
    <t>其他商品服务支出</t>
  </si>
  <si>
    <t>对个人和家庭补助</t>
  </si>
  <si>
    <t>离休费（含护理费）</t>
  </si>
  <si>
    <t>退休补贴（14个月）</t>
  </si>
  <si>
    <t>生活补助</t>
  </si>
  <si>
    <t>助学金</t>
  </si>
  <si>
    <t>住房公积金</t>
  </si>
  <si>
    <t>其他对个人和家庭补助</t>
  </si>
  <si>
    <t>02</t>
  </si>
  <si>
    <t>03</t>
  </si>
  <si>
    <t>05</t>
  </si>
  <si>
    <t>部门名称：内乡县工业和信息化局</t>
  </si>
  <si>
    <t>内乡县工业和信息化局</t>
  </si>
  <si>
    <t>中小企业服务及产业对接</t>
  </si>
  <si>
    <t>内乡县工业和信息化委员会</t>
  </si>
  <si>
    <t>单位基本情况（编制、人员构成、机构设置等）</t>
  </si>
  <si>
    <t>县工业和信息化委员会机关行政编制20名，事业编制18名。其中：主任1名、副主任3名、纪委书记1名；内设8个股室，正股级职数8名。实有在职人员50名，退休60人，遗属补助13人。</t>
  </si>
  <si>
    <t>　（一）提出全县新型工业化发展战略和措施，协调解决新型工业化进程中的重大问题，拟订并组织实施全县工业、信息化的发展规划，推进产业结构战略性调整和优化升级，推进信息化和工业化融合。
　（二）拟订并组织实施全县工业行业规划、计划和产业措施，提出优化产业布局、结构的意见和建议，拟订行业技术规范和标准并组织实施，指导行业质量管理工作。
　（三）监测分析全县工业运行态势，统计并发布相关信息，进行预测预警和信息引导，协调解决行业运行发展中的有关问题并提出意见和建议，负责工业应急管理、产业安全和国防动员有关工作。
　（四）拟订并组织实施全县制造业服务化、平台化发展中长期规划和年度计划，促进制造业和生产性服务业融合发展，推进产业融合和公共服务平台建设。 
　（五）负责提出全县工业、信息化固定资产投资规模和方向(含利用外资和境外投资)、国家、省、市对口部门和本县用于工业和信息化财政性建设资金安排的意见,按照国务院、省、市政府规定权限审批、核准全县规划内和年度计划规模内固定资产投资项目。
　（六）组织实施国家高技术产业中涉及生物医药、新材料、信息产业等的规划、政策和标准，指导行业技术创新和技术进步，以先进适用技术改造提升传统产业，组织实施国家和省、市有关科技重大专项，推进相关科研成果产业化，推动全县软件业、信息服务业和新兴产业发展。 
　（七）拟订并组织实施全县工业、信息化的能源节约和资源综合利用、清洁生产促进措施,参与拟订能源节约和资源综合利用、清洁生产促进规划,组织协调相关重大示范工程和新产品、新技术、新设备、新材料的推广应用。
　（八）根据全县国民经济和社会发展总体规划以及产业发展导向和政策，拟订并组织实施产业转移总体规划和办法措施，组织开展全县工业和信息化领域对外经济合作与交流工作，编制发布我县工业和信息化领域产业合作指南；在产业集聚区框架内研究制定产业转移示范区中长期发展规划和年度行动计划，负责产业转移示范园区工作；指导开展集群式承接产业转移工作。 
　（九）承担全县振兴装备制造业组织协调的责任，组织拟订重大技术装备发展和自主创新的规划，依托国家和省、市重点工程建设协调有关重大专项的实施，推进重大技术装备国产化，指导引进重大技术装备的消化创新。 
　（十）负责全县中小企业、民营经济发展的宏观指导，组织实施中小企业发展中长期规划；负责推动建立完善中小企业服务体系，协调解决有关问题；会同有关部门拟订促进中小企业发展和非国有经济发展的相关措施并监督检查执行情况。 
　（十一）统筹推进全县信息化工作。组织制定相关措施并协调信息化建设中的重大问题；促进电信、广播电视和计算机网络融合；指导协调电子商务发展，推动跨行业、跨部门的互联互通和重要信息资源的开发利用、共享；推进物联网、云计算、大数据等基于信息技术的新兴业态发展；指导相关领域信息安全；协调信息安全保障体系建设，指导重点行业的重要信息系统的安全保障工作。 
　（十二）统一规划、配置和管理全县无线电频谱资源,依法监督管理无线电台(站),协调处理军地间无线电管理相关事宜,负责无线电监测、检测、干扰查处工作,协调处理电磁干扰事宜,维护空中电波秩序,依法组织实施无线电管制。
　（十三）依法管理煤炭经营市场，负责煤炭经营市场资格认定，组织协调煤炭流通领域的行政执法工作。
　（十四）负责全县民爆生产、销售企业的行业管理工作。
　（十五）承办县政府交办的其它工作。</t>
  </si>
  <si>
    <t xml:space="preserve">  工业和信息产业监管支出</t>
  </si>
  <si>
    <t>工资福利支出</t>
  </si>
  <si>
    <t>商品服务支出</t>
  </si>
  <si>
    <t>对个人和家庭补助</t>
  </si>
  <si>
    <t>中小企业服务及产业对接</t>
  </si>
  <si>
    <t>长虹印务职工失业保险补助</t>
  </si>
  <si>
    <r>
      <t>0</t>
    </r>
    <r>
      <rPr>
        <sz val="9"/>
        <rFont val="宋体"/>
        <family val="0"/>
      </rPr>
      <t>1</t>
    </r>
  </si>
  <si>
    <r>
      <t>0</t>
    </r>
    <r>
      <rPr>
        <sz val="9"/>
        <rFont val="宋体"/>
        <family val="0"/>
      </rPr>
      <t>2</t>
    </r>
  </si>
  <si>
    <r>
      <t>0</t>
    </r>
    <r>
      <rPr>
        <sz val="9"/>
        <rFont val="宋体"/>
        <family val="0"/>
      </rPr>
      <t>3</t>
    </r>
  </si>
  <si>
    <t>03</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</si>
</sst>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00"/>
    <numFmt numFmtId="179" formatCode="#,##0.0"/>
    <numFmt numFmtId="180" formatCode="0.00_ "/>
    <numFmt numFmtId="181" formatCode="0.00_);[Red]\(0.00\)"/>
    <numFmt numFmtId="182" formatCode="0.0"/>
    <numFmt numFmtId="183" formatCode="_-* #,##0.00_-;\-* #,##0.00_-;_-* &quot;-&quot;??_-;_-@_-"/>
    <numFmt numFmtId="184" formatCode="&quot;$&quot;#,##0_);\(&quot;$&quot;#,##0\)"/>
    <numFmt numFmtId="185" formatCode="&quot;$&quot;#,##0_);[Red]\(&quot;$&quot;#,##0\)"/>
    <numFmt numFmtId="186" formatCode="&quot;$&quot;#,##0.00_);[Red]\(&quot;$&quot;#,##0.00\)"/>
    <numFmt numFmtId="187" formatCode="_(&quot;$&quot;* #,##0_);_(&quot;$&quot;* \(#,##0\);_(&quot;$&quot;* &quot;-&quot;_);_(@_)"/>
    <numFmt numFmtId="188" formatCode="_(&quot;$&quot;* #,##0.00_);_(&quot;$&quot;* \(#,##0.00\);_(&quot;$&quot;* &quot;-&quot;??_);_(@_)"/>
    <numFmt numFmtId="189" formatCode="#,##0;[Red]\(#,##0\)"/>
    <numFmt numFmtId="190" formatCode="_-&quot;$&quot;* #,##0_-;\-&quot;$&quot;* #,##0_-;_-&quot;$&quot;* &quot;-&quot;_-;_-@_-"/>
    <numFmt numFmtId="191" formatCode="_-&quot;$&quot;* #,##0.00_-;\-&quot;$&quot;* #,##0.00_-;_-&quot;$&quot;* &quot;-&quot;??_-;_-@_-"/>
    <numFmt numFmtId="192" formatCode="0.00_)"/>
    <numFmt numFmtId="193" formatCode="_-* #,##0\ _k_r_-;\-* #,##0\ _k_r_-;_-* &quot;-&quot;\ _k_r_-;_-@_-"/>
    <numFmt numFmtId="194" formatCode="_-* #,##0.00\ _k_r_-;\-* #,##0.00\ _k_r_-;_-* &quot;-&quot;??\ _k_r_-;_-@_-"/>
    <numFmt numFmtId="195" formatCode="&quot;綅&quot;\t#,##0_);[Red]\(&quot;綅&quot;\t#,##0\)"/>
    <numFmt numFmtId="196" formatCode="&quot;?\t#,##0_);[Red]\(&quot;&quot;?&quot;\t#,##0\)"/>
    <numFmt numFmtId="197" formatCode="#,##0;\-#,##0;&quot;-&quot;"/>
    <numFmt numFmtId="198" formatCode="#,##0;\(#,##0\)"/>
    <numFmt numFmtId="199" formatCode="\$#,##0.00;\(\$#,##0.00\)"/>
    <numFmt numFmtId="200" formatCode="\$#,##0;\(\$#,##0\)"/>
    <numFmt numFmtId="201" formatCode="_-* #,##0_$_-;\-* #,##0_$_-;_-* &quot;-&quot;_$_-;_-@_-"/>
    <numFmt numFmtId="202" formatCode="_-* #,##0.00_$_-;\-* #,##0.00_$_-;_-* &quot;-&quot;??_$_-;_-@_-"/>
    <numFmt numFmtId="203" formatCode="_-* #,##0&quot;$&quot;_-;\-* #,##0&quot;$&quot;_-;_-* &quot;-&quot;&quot;$&quot;_-;_-@_-"/>
    <numFmt numFmtId="204" formatCode="_-* #,##0.00&quot;$&quot;_-;\-* #,##0.00&quot;$&quot;_-;_-* &quot;-&quot;??&quot;$&quot;_-;_-@_-"/>
    <numFmt numFmtId="205" formatCode="yy\.mm\.dd"/>
    <numFmt numFmtId="206" formatCode="#,##0.0_);\(#,##0.0\)"/>
    <numFmt numFmtId="207" formatCode="&quot;$&quot;\ #,##0.00_-;[Red]&quot;$&quot;\ #,##0.00\-"/>
    <numFmt numFmtId="208" formatCode="_-&quot;$&quot;\ * #,##0_-;_-&quot;$&quot;\ * #,##0\-;_-&quot;$&quot;\ * &quot;-&quot;_-;_-@_-"/>
    <numFmt numFmtId="209" formatCode="_-&quot;$&quot;\ * #,##0.00_-;_-&quot;$&quot;\ * #,##0.00\-;_-&quot;$&quot;\ * &quot;-&quot;??_-;_-@_-"/>
    <numFmt numFmtId="210" formatCode="yyyy&quot;年&quot;m&quot;月&quot;d&quot;日&quot;;@"/>
    <numFmt numFmtId="211" formatCode="0;_琀"/>
    <numFmt numFmtId="212" formatCode="#."/>
    <numFmt numFmtId="213" formatCode="\$#.00"/>
    <numFmt numFmtId="214" formatCode="%#.00"/>
  </numFmts>
  <fonts count="106">
    <font>
      <sz val="9"/>
      <name val="宋体"/>
      <family val="0"/>
    </font>
    <font>
      <sz val="11"/>
      <color indexed="8"/>
      <name val="宋体"/>
      <family val="0"/>
    </font>
    <font>
      <b/>
      <sz val="18"/>
      <name val="宋体"/>
      <family val="0"/>
    </font>
    <font>
      <b/>
      <sz val="15"/>
      <name val="宋体"/>
      <family val="0"/>
    </font>
    <font>
      <b/>
      <sz val="9"/>
      <name val="宋体"/>
      <family val="0"/>
    </font>
    <font>
      <sz val="16"/>
      <name val="黑体"/>
      <family val="3"/>
    </font>
    <font>
      <sz val="9"/>
      <color indexed="9"/>
      <name val="宋体"/>
      <family val="0"/>
    </font>
    <font>
      <sz val="9"/>
      <color indexed="10"/>
      <name val="宋体"/>
      <family val="0"/>
    </font>
    <font>
      <sz val="10"/>
      <name val="宋体"/>
      <family val="0"/>
    </font>
    <font>
      <b/>
      <sz val="14"/>
      <name val="宋体"/>
      <family val="0"/>
    </font>
    <font>
      <b/>
      <sz val="11"/>
      <name val="宋体"/>
      <family val="0"/>
    </font>
    <font>
      <b/>
      <sz val="10"/>
      <name val="Arial"/>
      <family val="2"/>
    </font>
    <font>
      <sz val="12"/>
      <name val="宋体"/>
      <family val="0"/>
    </font>
    <font>
      <sz val="10"/>
      <name val="Arial"/>
      <family val="2"/>
    </font>
    <font>
      <sz val="1"/>
      <color indexed="16"/>
      <name val="Courier"/>
      <family val="3"/>
    </font>
    <font>
      <sz val="10"/>
      <name val="Helv"/>
      <family val="2"/>
    </font>
    <font>
      <sz val="1"/>
      <color indexed="8"/>
      <name val="Courier"/>
      <family val="3"/>
    </font>
    <font>
      <sz val="12"/>
      <name val="Times New Roman"/>
      <family val="1"/>
    </font>
    <font>
      <sz val="10"/>
      <color indexed="8"/>
      <name val="Arial"/>
      <family val="2"/>
    </font>
    <font>
      <sz val="10"/>
      <name val="Geneva"/>
      <family val="2"/>
    </font>
    <font>
      <sz val="1"/>
      <color indexed="63"/>
      <name val="Courier"/>
      <family val="3"/>
    </font>
    <font>
      <sz val="1"/>
      <color indexed="18"/>
      <name val="Courier"/>
      <family val="3"/>
    </font>
    <font>
      <sz val="11"/>
      <color indexed="9"/>
      <name val="宋体"/>
      <family val="0"/>
    </font>
    <font>
      <sz val="12"/>
      <color indexed="9"/>
      <name val="宋体"/>
      <family val="0"/>
    </font>
    <font>
      <sz val="12"/>
      <color indexed="8"/>
      <name val="宋体"/>
      <family val="0"/>
    </font>
    <font>
      <sz val="8"/>
      <name val="Times New Roman"/>
      <family val="1"/>
    </font>
    <font>
      <sz val="11"/>
      <color indexed="20"/>
      <name val="宋体"/>
      <family val="0"/>
    </font>
    <font>
      <sz val="7"/>
      <name val="Helv"/>
      <family val="2"/>
    </font>
    <font>
      <b/>
      <sz val="10"/>
      <name val="MS Sans Serif"/>
      <family val="2"/>
    </font>
    <font>
      <b/>
      <sz val="11"/>
      <color indexed="52"/>
      <name val="宋体"/>
      <family val="0"/>
    </font>
    <font>
      <b/>
      <sz val="11"/>
      <color indexed="9"/>
      <name val="宋体"/>
      <family val="0"/>
    </font>
    <font>
      <sz val="10"/>
      <name val="Times New Roman"/>
      <family val="1"/>
    </font>
    <font>
      <sz val="12"/>
      <name val="Arial"/>
      <family val="2"/>
    </font>
    <font>
      <i/>
      <sz val="11"/>
      <color indexed="23"/>
      <name val="宋体"/>
      <family val="0"/>
    </font>
    <font>
      <u val="single"/>
      <sz val="7.5"/>
      <color indexed="36"/>
      <name val="Arial"/>
      <family val="2"/>
    </font>
    <font>
      <sz val="11"/>
      <color indexed="17"/>
      <name val="宋体"/>
      <family val="0"/>
    </font>
    <font>
      <sz val="8"/>
      <name val="Arial"/>
      <family val="2"/>
    </font>
    <font>
      <b/>
      <sz val="12"/>
      <name val="Arial"/>
      <family val="2"/>
    </font>
    <font>
      <b/>
      <sz val="15"/>
      <color indexed="56"/>
      <name val="宋体"/>
      <family val="0"/>
    </font>
    <font>
      <b/>
      <sz val="13"/>
      <color indexed="56"/>
      <name val="宋体"/>
      <family val="0"/>
    </font>
    <font>
      <b/>
      <sz val="11"/>
      <color indexed="56"/>
      <name val="宋体"/>
      <family val="0"/>
    </font>
    <font>
      <b/>
      <sz val="18"/>
      <name val="Arial"/>
      <family val="2"/>
    </font>
    <font>
      <u val="single"/>
      <sz val="7.5"/>
      <color indexed="12"/>
      <name val="Arial"/>
      <family val="2"/>
    </font>
    <font>
      <sz val="11"/>
      <color indexed="62"/>
      <name val="宋体"/>
      <family val="0"/>
    </font>
    <font>
      <sz val="12"/>
      <name val="Helv"/>
      <family val="2"/>
    </font>
    <font>
      <sz val="11"/>
      <color indexed="52"/>
      <name val="宋体"/>
      <family val="0"/>
    </font>
    <font>
      <sz val="12"/>
      <color indexed="9"/>
      <name val="Helv"/>
      <family val="2"/>
    </font>
    <font>
      <sz val="10"/>
      <name val="MS Sans Serif"/>
      <family val="2"/>
    </font>
    <font>
      <sz val="11"/>
      <color indexed="60"/>
      <name val="宋体"/>
      <family val="0"/>
    </font>
    <font>
      <sz val="7"/>
      <name val="Small Fonts"/>
      <family val="2"/>
    </font>
    <font>
      <sz val="10"/>
      <name val="Courier"/>
      <family val="3"/>
    </font>
    <font>
      <b/>
      <i/>
      <sz val="16"/>
      <name val="Helv"/>
      <family val="2"/>
    </font>
    <font>
      <b/>
      <sz val="11"/>
      <color indexed="63"/>
      <name val="宋体"/>
      <family val="0"/>
    </font>
    <font>
      <sz val="7"/>
      <color indexed="10"/>
      <name val="Helv"/>
      <family val="2"/>
    </font>
    <font>
      <sz val="11"/>
      <name val="宋体"/>
      <family val="0"/>
    </font>
    <font>
      <b/>
      <sz val="10"/>
      <name val="Tms Rmn"/>
      <family val="1"/>
    </font>
    <font>
      <sz val="10"/>
      <color indexed="8"/>
      <name val="MS Sans Serif"/>
      <family val="2"/>
    </font>
    <font>
      <b/>
      <sz val="18"/>
      <color indexed="56"/>
      <name val="宋体"/>
      <family val="0"/>
    </font>
    <font>
      <sz val="11"/>
      <color indexed="10"/>
      <name val="宋体"/>
      <family val="0"/>
    </font>
    <font>
      <b/>
      <sz val="14"/>
      <name val="楷体"/>
      <family val="3"/>
    </font>
    <font>
      <b/>
      <sz val="18"/>
      <color indexed="62"/>
      <name val="宋体"/>
      <family val="0"/>
    </font>
    <font>
      <sz val="10"/>
      <name val="楷体"/>
      <family val="3"/>
    </font>
    <font>
      <sz val="12"/>
      <color indexed="20"/>
      <name val="宋体"/>
      <family val="0"/>
    </font>
    <font>
      <sz val="10.5"/>
      <color indexed="20"/>
      <name val="宋体"/>
      <family val="0"/>
    </font>
    <font>
      <sz val="12"/>
      <color indexed="16"/>
      <name val="宋体"/>
      <family val="0"/>
    </font>
    <font>
      <sz val="12"/>
      <color indexed="20"/>
      <name val="楷体_GB2312"/>
      <family val="3"/>
    </font>
    <font>
      <sz val="11"/>
      <color indexed="20"/>
      <name val="微软雅黑"/>
      <family val="2"/>
    </font>
    <font>
      <sz val="11"/>
      <color indexed="20"/>
      <name val="Tahoma"/>
      <family val="2"/>
    </font>
    <font>
      <sz val="10"/>
      <color indexed="20"/>
      <name val="宋体"/>
      <family val="0"/>
    </font>
    <font>
      <sz val="11"/>
      <color indexed="8"/>
      <name val="Tahoma"/>
      <family val="2"/>
    </font>
    <font>
      <u val="single"/>
      <sz val="12"/>
      <color indexed="12"/>
      <name val="宋体"/>
      <family val="0"/>
    </font>
    <font>
      <b/>
      <sz val="9"/>
      <name val="Arial"/>
      <family val="2"/>
    </font>
    <font>
      <sz val="12"/>
      <name val="官帕眉"/>
      <family val="3"/>
    </font>
    <font>
      <sz val="12"/>
      <color indexed="17"/>
      <name val="宋体"/>
      <family val="0"/>
    </font>
    <font>
      <sz val="10.5"/>
      <color indexed="17"/>
      <name val="宋体"/>
      <family val="0"/>
    </font>
    <font>
      <sz val="12"/>
      <color indexed="17"/>
      <name val="楷体_GB2312"/>
      <family val="3"/>
    </font>
    <font>
      <sz val="11"/>
      <color indexed="17"/>
      <name val="微软雅黑"/>
      <family val="2"/>
    </font>
    <font>
      <sz val="11"/>
      <color indexed="17"/>
      <name val="Tahoma"/>
      <family val="2"/>
    </font>
    <font>
      <sz val="10"/>
      <color indexed="17"/>
      <name val="宋体"/>
      <family val="0"/>
    </font>
    <font>
      <u val="single"/>
      <sz val="12"/>
      <color indexed="20"/>
      <name val="宋体"/>
      <family val="0"/>
    </font>
    <font>
      <b/>
      <sz val="11"/>
      <color indexed="8"/>
      <name val="宋体"/>
      <family val="0"/>
    </font>
    <font>
      <sz val="12"/>
      <name val="新細明體"/>
      <family val="1"/>
    </font>
    <font>
      <sz val="11"/>
      <name val="ＭＳ Ｐゴシック"/>
      <family val="2"/>
    </font>
    <font>
      <sz val="12"/>
      <name val="바탕체"/>
      <family val="3"/>
    </font>
    <font>
      <b/>
      <sz val="12"/>
      <color indexed="8"/>
      <name val="宋体"/>
      <family val="0"/>
    </font>
    <font>
      <sz val="12"/>
      <name val="Courier"/>
      <family val="3"/>
    </font>
    <font>
      <b/>
      <sz val="15"/>
      <color indexed="62"/>
      <name val="宋体"/>
      <family val="0"/>
    </font>
    <font>
      <b/>
      <sz val="13"/>
      <color indexed="62"/>
      <name val="宋体"/>
      <family val="0"/>
    </font>
    <font>
      <b/>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6">
    <border>
      <left/>
      <right/>
      <top/>
      <bottom/>
      <diagonal/>
    </border>
    <border>
      <left/>
      <right/>
      <top style="thin"/>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bottom/>
    </border>
    <border>
      <left/>
      <right/>
      <top style="thin"/>
      <bottom style="double"/>
    </border>
    <border>
      <left style="thin"/>
      <right style="thin"/>
      <top/>
      <bottom style="thin"/>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right style="thin"/>
      <top/>
      <bottom style="thin"/>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style="thin"/>
      <bottom style="thin"/>
    </border>
    <border>
      <left style="thin"/>
      <right style="thin"/>
      <top style="thin"/>
      <bottom/>
    </border>
    <border>
      <left/>
      <right style="thin"/>
      <top style="thin"/>
      <bottom style="thin"/>
    </border>
    <border>
      <left/>
      <right/>
      <top/>
      <bottom style="thin"/>
    </border>
    <border>
      <left style="thin">
        <color indexed="8"/>
      </left>
      <right style="thin"/>
      <top style="thin">
        <color indexed="8"/>
      </top>
      <bottom style="thin">
        <color indexed="8"/>
      </bottom>
    </border>
    <border>
      <left/>
      <right style="thin"/>
      <top style="thin"/>
      <bottom/>
    </border>
    <border>
      <left style="thin"/>
      <right/>
      <top/>
      <bottom style="thin"/>
    </border>
    <border>
      <left style="thin"/>
      <right/>
      <top style="thin"/>
      <bottom/>
    </border>
  </borders>
  <cellStyleXfs count="31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212" fontId="14" fillId="0" borderId="0">
      <alignment/>
      <protection locked="0"/>
    </xf>
    <xf numFmtId="212" fontId="14" fillId="0" borderId="0">
      <alignment/>
      <protection locked="0"/>
    </xf>
    <xf numFmtId="0" fontId="15" fillId="0" borderId="0">
      <alignment/>
      <protection/>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6"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6" fillId="0" borderId="0">
      <alignment/>
      <protection locked="0"/>
    </xf>
    <xf numFmtId="212" fontId="16"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4" fillId="0" borderId="0">
      <alignment/>
      <protection locked="0"/>
    </xf>
    <xf numFmtId="212" fontId="16" fillId="0" borderId="0">
      <alignment/>
      <protection locked="0"/>
    </xf>
    <xf numFmtId="212" fontId="14" fillId="0" borderId="0">
      <alignment/>
      <protection locked="0"/>
    </xf>
    <xf numFmtId="212" fontId="14" fillId="0" borderId="0">
      <alignment/>
      <protection locked="0"/>
    </xf>
    <xf numFmtId="212" fontId="16" fillId="0" borderId="0">
      <alignment/>
      <protection locked="0"/>
    </xf>
    <xf numFmtId="212" fontId="14" fillId="0" borderId="0">
      <alignment/>
      <protection locked="0"/>
    </xf>
    <xf numFmtId="212" fontId="16" fillId="0" borderId="0">
      <alignment/>
      <protection locked="0"/>
    </xf>
    <xf numFmtId="212" fontId="16" fillId="0" borderId="0">
      <alignment/>
      <protection locked="0"/>
    </xf>
    <xf numFmtId="212" fontId="14" fillId="0" borderId="0">
      <alignment/>
      <protection locked="0"/>
    </xf>
    <xf numFmtId="0" fontId="15" fillId="0" borderId="0">
      <alignment/>
      <protection/>
    </xf>
    <xf numFmtId="0" fontId="13" fillId="0" borderId="0">
      <alignment/>
      <protection/>
    </xf>
    <xf numFmtId="0" fontId="12" fillId="0" borderId="0">
      <alignment vertical="center"/>
      <protection/>
    </xf>
    <xf numFmtId="212" fontId="16" fillId="0" borderId="0">
      <alignment/>
      <protection locked="0"/>
    </xf>
    <xf numFmtId="212" fontId="16" fillId="0" borderId="0">
      <alignment/>
      <protection locked="0"/>
    </xf>
    <xf numFmtId="0" fontId="17"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4" fillId="0" borderId="0">
      <alignment/>
      <protection locked="0"/>
    </xf>
    <xf numFmtId="212" fontId="14" fillId="0" borderId="0">
      <alignment/>
      <protection locked="0"/>
    </xf>
    <xf numFmtId="0" fontId="17" fillId="0" borderId="0">
      <alignment/>
      <protection/>
    </xf>
    <xf numFmtId="0" fontId="13"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5" fillId="0" borderId="0">
      <alignment/>
      <protection/>
    </xf>
    <xf numFmtId="0" fontId="13" fillId="0" borderId="0">
      <alignment/>
      <protection/>
    </xf>
    <xf numFmtId="0" fontId="13" fillId="0" borderId="0">
      <alignment/>
      <protection/>
    </xf>
    <xf numFmtId="0" fontId="13"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212" fontId="14" fillId="0" borderId="0">
      <alignment/>
      <protection locked="0"/>
    </xf>
    <xf numFmtId="212" fontId="14" fillId="0" borderId="0">
      <alignment/>
      <protection locked="0"/>
    </xf>
    <xf numFmtId="0" fontId="13"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8" fillId="0" borderId="0">
      <alignment vertical="top"/>
      <protection/>
    </xf>
    <xf numFmtId="0" fontId="13" fillId="0" borderId="0">
      <alignment/>
      <protection/>
    </xf>
    <xf numFmtId="0" fontId="15" fillId="0" borderId="0">
      <alignment/>
      <protection/>
    </xf>
    <xf numFmtId="0" fontId="15" fillId="0" borderId="0">
      <alignment/>
      <protection/>
    </xf>
    <xf numFmtId="0" fontId="19" fillId="0" borderId="0">
      <alignment/>
      <protection/>
    </xf>
    <xf numFmtId="49" fontId="13" fillId="0" borderId="0" applyFont="0" applyFill="0" applyBorder="0" applyAlignment="0" applyProtection="0"/>
    <xf numFmtId="0" fontId="15" fillId="0" borderId="0">
      <alignment/>
      <protection/>
    </xf>
    <xf numFmtId="212" fontId="14" fillId="0" borderId="0">
      <alignment/>
      <protection locked="0"/>
    </xf>
    <xf numFmtId="212" fontId="14" fillId="0" borderId="0">
      <alignment/>
      <protection locked="0"/>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3" fillId="0" borderId="0">
      <alignment/>
      <protection/>
    </xf>
    <xf numFmtId="0" fontId="17" fillId="0" borderId="0">
      <alignment/>
      <protection/>
    </xf>
    <xf numFmtId="0" fontId="17" fillId="0" borderId="0">
      <alignment/>
      <protection/>
    </xf>
    <xf numFmtId="0" fontId="17" fillId="0" borderId="0">
      <alignment/>
      <protection/>
    </xf>
    <xf numFmtId="0" fontId="18" fillId="0" borderId="0">
      <alignment vertical="top"/>
      <protection/>
    </xf>
    <xf numFmtId="0" fontId="15" fillId="0" borderId="0">
      <alignment/>
      <protection/>
    </xf>
    <xf numFmtId="0" fontId="15" fillId="0" borderId="0">
      <alignment/>
      <protection/>
    </xf>
    <xf numFmtId="0" fontId="19" fillId="0" borderId="0">
      <alignment/>
      <protection/>
    </xf>
    <xf numFmtId="0" fontId="15" fillId="0" borderId="0">
      <alignment/>
      <protection/>
    </xf>
    <xf numFmtId="0" fontId="15" fillId="0" borderId="0">
      <alignment/>
      <protection/>
    </xf>
    <xf numFmtId="0" fontId="17" fillId="0" borderId="0">
      <alignment/>
      <protection/>
    </xf>
    <xf numFmtId="0" fontId="18" fillId="0" borderId="0">
      <alignment vertical="top"/>
      <protection/>
    </xf>
    <xf numFmtId="0" fontId="15" fillId="0" borderId="0">
      <alignment/>
      <protection/>
    </xf>
    <xf numFmtId="0" fontId="13" fillId="0" borderId="0">
      <alignment/>
      <protection/>
    </xf>
    <xf numFmtId="0" fontId="18" fillId="0" borderId="0">
      <alignment vertical="top"/>
      <protection/>
    </xf>
    <xf numFmtId="0" fontId="18" fillId="0" borderId="0">
      <alignment vertical="top"/>
      <protection/>
    </xf>
    <xf numFmtId="0" fontId="18" fillId="0" borderId="0">
      <alignment vertical="top"/>
      <protection/>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0" fontId="17" fillId="0" borderId="0">
      <alignment/>
      <protection/>
    </xf>
    <xf numFmtId="0" fontId="13" fillId="0" borderId="0">
      <alignment/>
      <protection/>
    </xf>
    <xf numFmtId="0" fontId="13" fillId="0" borderId="0">
      <alignment/>
      <protection/>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0" fontId="17" fillId="0" borderId="0">
      <alignment/>
      <protection/>
    </xf>
    <xf numFmtId="0" fontId="15" fillId="0" borderId="0">
      <alignment/>
      <protection/>
    </xf>
    <xf numFmtId="0" fontId="15" fillId="0" borderId="0">
      <alignment/>
      <protection/>
    </xf>
    <xf numFmtId="0" fontId="17" fillId="0" borderId="0">
      <alignment/>
      <protection/>
    </xf>
    <xf numFmtId="212" fontId="14" fillId="0" borderId="0">
      <alignment/>
      <protection locked="0"/>
    </xf>
    <xf numFmtId="212" fontId="14" fillId="0" borderId="0">
      <alignment/>
      <protection locked="0"/>
    </xf>
    <xf numFmtId="0" fontId="17" fillId="0" borderId="0">
      <alignment/>
      <protection/>
    </xf>
    <xf numFmtId="212" fontId="16" fillId="0" borderId="0">
      <alignment/>
      <protection locked="0"/>
    </xf>
    <xf numFmtId="212" fontId="20" fillId="0" borderId="0">
      <alignment/>
      <protection locked="0"/>
    </xf>
    <xf numFmtId="212" fontId="21" fillId="0" borderId="0">
      <alignment/>
      <protection locked="0"/>
    </xf>
    <xf numFmtId="212" fontId="20" fillId="0" borderId="0">
      <alignment/>
      <protection locked="0"/>
    </xf>
    <xf numFmtId="212" fontId="21" fillId="0" borderId="0">
      <alignment/>
      <protection locked="0"/>
    </xf>
    <xf numFmtId="212" fontId="20" fillId="0" borderId="0">
      <alignment/>
      <protection locked="0"/>
    </xf>
    <xf numFmtId="212" fontId="16"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4" fillId="0" borderId="0">
      <alignment/>
      <protection locked="0"/>
    </xf>
    <xf numFmtId="212" fontId="14" fillId="0" borderId="0">
      <alignment/>
      <protection locked="0"/>
    </xf>
    <xf numFmtId="212" fontId="20" fillId="0" borderId="0">
      <alignment/>
      <protection locked="0"/>
    </xf>
    <xf numFmtId="212" fontId="21" fillId="0" borderId="0">
      <alignment/>
      <protection locked="0"/>
    </xf>
    <xf numFmtId="0" fontId="17" fillId="0" borderId="0">
      <alignment/>
      <protection/>
    </xf>
    <xf numFmtId="0" fontId="17"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9"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9"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9"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9"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9" fillId="1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9" fillId="1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212" fontId="16" fillId="0" borderId="0">
      <alignment/>
      <protection locked="0"/>
    </xf>
    <xf numFmtId="212" fontId="14" fillId="0" borderId="0">
      <alignment/>
      <protection locked="0"/>
    </xf>
    <xf numFmtId="212" fontId="14" fillId="0" borderId="0">
      <alignment/>
      <protection locked="0"/>
    </xf>
    <xf numFmtId="212" fontId="16" fillId="0" borderId="0">
      <alignment/>
      <protection locked="0"/>
    </xf>
    <xf numFmtId="212" fontId="16"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6" fillId="0" borderId="0">
      <alignment/>
      <protection locked="0"/>
    </xf>
    <xf numFmtId="212" fontId="14" fillId="0" borderId="0">
      <alignment/>
      <protection locked="0"/>
    </xf>
    <xf numFmtId="212" fontId="14" fillId="0" borderId="0">
      <alignment/>
      <protection locked="0"/>
    </xf>
    <xf numFmtId="212" fontId="16" fillId="0" borderId="0">
      <alignment/>
      <protection locked="0"/>
    </xf>
    <xf numFmtId="212" fontId="14" fillId="0" borderId="0">
      <alignment/>
      <protection locked="0"/>
    </xf>
    <xf numFmtId="212" fontId="20" fillId="0" borderId="0">
      <alignment/>
      <protection locked="0"/>
    </xf>
    <xf numFmtId="212" fontId="14" fillId="0" borderId="0">
      <alignment/>
      <protection locked="0"/>
    </xf>
    <xf numFmtId="212" fontId="20" fillId="0" borderId="0">
      <alignment/>
      <protection locked="0"/>
    </xf>
    <xf numFmtId="212" fontId="16" fillId="0" borderId="0">
      <alignment/>
      <protection locked="0"/>
    </xf>
    <xf numFmtId="212" fontId="20" fillId="0" borderId="0">
      <alignment/>
      <protection locked="0"/>
    </xf>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89" fillId="1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9"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9"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9"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9"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9" fillId="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90" fillId="2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90" fillId="2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90" fillId="18"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90" fillId="1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0" fillId="25"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90" fillId="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5" fillId="0" borderId="0">
      <alignment/>
      <protection locked="0"/>
    </xf>
    <xf numFmtId="0" fontId="23" fillId="26"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3" fillId="28"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3" fillId="32"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4" fillId="30" borderId="0" applyNumberFormat="0" applyBorder="0" applyAlignment="0" applyProtection="0"/>
    <xf numFmtId="0" fontId="24" fillId="33"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26"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3" fillId="31" borderId="0" applyNumberFormat="0" applyBorder="0" applyAlignment="0" applyProtection="0"/>
    <xf numFmtId="0" fontId="23" fillId="26" borderId="0" applyNumberFormat="0" applyBorder="0" applyAlignment="0" applyProtection="0"/>
    <xf numFmtId="0" fontId="23" fillId="34" borderId="0" applyNumberFormat="0" applyBorder="0" applyAlignment="0" applyProtection="0"/>
    <xf numFmtId="0" fontId="24" fillId="35" borderId="0" applyNumberFormat="0" applyBorder="0" applyAlignment="0" applyProtection="0"/>
    <xf numFmtId="0" fontId="24" fillId="27" borderId="0" applyNumberFormat="0" applyBorder="0" applyAlignment="0" applyProtection="0"/>
    <xf numFmtId="0" fontId="23" fillId="28" borderId="0" applyNumberFormat="0" applyBorder="0" applyAlignment="0" applyProtection="0"/>
    <xf numFmtId="0" fontId="23" fillId="34" borderId="0" applyNumberFormat="0" applyBorder="0" applyAlignment="0" applyProtection="0"/>
    <xf numFmtId="0" fontId="23" fillId="36" borderId="0" applyNumberFormat="0" applyBorder="0" applyAlignment="0" applyProtection="0"/>
    <xf numFmtId="0" fontId="24" fillId="30" borderId="0" applyNumberFormat="0" applyBorder="0" applyAlignment="0" applyProtection="0"/>
    <xf numFmtId="0" fontId="24" fillId="37" borderId="0" applyNumberFormat="0" applyBorder="0" applyAlignment="0" applyProtection="0"/>
    <xf numFmtId="0" fontId="23" fillId="37" borderId="0" applyNumberFormat="0" applyBorder="0" applyAlignment="0" applyProtection="0"/>
    <xf numFmtId="0" fontId="23" fillId="36" borderId="0" applyNumberFormat="0" applyBorder="0" applyAlignment="0" applyProtection="0"/>
    <xf numFmtId="212" fontId="21" fillId="0" borderId="0">
      <alignment/>
      <protection locked="0"/>
    </xf>
    <xf numFmtId="212" fontId="21" fillId="0" borderId="0">
      <alignment/>
      <protection locked="0"/>
    </xf>
    <xf numFmtId="0" fontId="25" fillId="0" borderId="0">
      <alignment horizontal="center" wrapText="1"/>
      <protection locked="0"/>
    </xf>
    <xf numFmtId="0" fontId="26" fillId="3" borderId="0" applyNumberFormat="0" applyBorder="0" applyAlignment="0" applyProtection="0"/>
    <xf numFmtId="3" fontId="27" fillId="0" borderId="0">
      <alignment/>
      <protection/>
    </xf>
    <xf numFmtId="184" fontId="28" fillId="0" borderId="1" applyAlignment="0" applyProtection="0"/>
    <xf numFmtId="212" fontId="21" fillId="0" borderId="0">
      <alignment/>
      <protection locked="0"/>
    </xf>
    <xf numFmtId="212" fontId="21" fillId="0" borderId="0">
      <alignment/>
      <protection locked="0"/>
    </xf>
    <xf numFmtId="212" fontId="21" fillId="0" borderId="0">
      <alignment/>
      <protection locked="0"/>
    </xf>
    <xf numFmtId="212" fontId="21"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197" fontId="18" fillId="0" borderId="0" applyFill="0" applyBorder="0" applyAlignment="0">
      <protection/>
    </xf>
    <xf numFmtId="0" fontId="29" fillId="16" borderId="2" applyNumberFormat="0" applyAlignment="0" applyProtection="0"/>
    <xf numFmtId="0" fontId="30" fillId="38" borderId="3" applyNumberFormat="0" applyAlignment="0" applyProtection="0"/>
    <xf numFmtId="0" fontId="28" fillId="0" borderId="0" applyNumberFormat="0" applyFill="0" applyBorder="0" applyAlignment="0" applyProtection="0"/>
    <xf numFmtId="4" fontId="16" fillId="0" borderId="0">
      <alignment/>
      <protection locked="0"/>
    </xf>
    <xf numFmtId="41" fontId="13" fillId="0" borderId="0" applyFont="0" applyFill="0" applyBorder="0" applyAlignment="0" applyProtection="0"/>
    <xf numFmtId="198" fontId="31" fillId="0" borderId="0">
      <alignment/>
      <protection/>
    </xf>
    <xf numFmtId="183" fontId="13" fillId="0" borderId="0" applyFont="0" applyFill="0" applyBorder="0" applyAlignment="0" applyProtection="0"/>
    <xf numFmtId="189" fontId="13" fillId="0" borderId="0">
      <alignment/>
      <protection/>
    </xf>
    <xf numFmtId="213" fontId="16" fillId="0" borderId="0">
      <alignment/>
      <protection locked="0"/>
    </xf>
    <xf numFmtId="190" fontId="13" fillId="0" borderId="0" applyFont="0" applyFill="0" applyBorder="0" applyAlignment="0" applyProtection="0"/>
    <xf numFmtId="209" fontId="13" fillId="0" borderId="0" applyFont="0" applyFill="0" applyBorder="0" applyAlignment="0" applyProtection="0"/>
    <xf numFmtId="199" fontId="31" fillId="0" borderId="0">
      <alignment/>
      <protection/>
    </xf>
    <xf numFmtId="0" fontId="32" fillId="0" borderId="0" applyProtection="0">
      <alignment/>
    </xf>
    <xf numFmtId="41" fontId="13" fillId="0" borderId="0" applyFont="0" applyFill="0" applyBorder="0" applyAlignment="0" applyProtection="0"/>
    <xf numFmtId="43" fontId="13" fillId="0" borderId="0" applyFont="0" applyFill="0" applyBorder="0" applyAlignment="0" applyProtection="0"/>
    <xf numFmtId="200" fontId="31" fillId="0" borderId="0">
      <alignment/>
      <protection/>
    </xf>
    <xf numFmtId="0" fontId="1" fillId="0" borderId="0">
      <alignment vertical="center"/>
      <protection/>
    </xf>
    <xf numFmtId="0" fontId="33" fillId="0" borderId="0" applyNumberFormat="0" applyFill="0" applyBorder="0" applyAlignment="0" applyProtection="0"/>
    <xf numFmtId="2" fontId="32" fillId="0" borderId="0" applyProtection="0">
      <alignment/>
    </xf>
    <xf numFmtId="0" fontId="34" fillId="0" borderId="0" applyNumberFormat="0" applyFill="0" applyBorder="0" applyAlignment="0" applyProtection="0"/>
    <xf numFmtId="0" fontId="35" fillId="4" borderId="0" applyNumberFormat="0" applyBorder="0" applyAlignment="0" applyProtection="0"/>
    <xf numFmtId="38" fontId="36" fillId="16" borderId="0" applyNumberFormat="0" applyBorder="0" applyAlignment="0" applyProtection="0"/>
    <xf numFmtId="0" fontId="37" fillId="0" borderId="4" applyNumberFormat="0" applyAlignment="0" applyProtection="0"/>
    <xf numFmtId="0" fontId="37" fillId="0" borderId="5">
      <alignment horizontal="left" vertical="center"/>
      <protection/>
    </xf>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0" applyProtection="0">
      <alignment/>
    </xf>
    <xf numFmtId="0" fontId="37" fillId="0" borderId="0" applyProtection="0">
      <alignment/>
    </xf>
    <xf numFmtId="0" fontId="42" fillId="0" borderId="0" applyNumberFormat="0" applyFill="0" applyBorder="0" applyAlignment="0" applyProtection="0"/>
    <xf numFmtId="0" fontId="43" fillId="7" borderId="2" applyNumberFormat="0" applyAlignment="0" applyProtection="0"/>
    <xf numFmtId="10" fontId="36" fillId="9" borderId="9" applyNumberFormat="0" applyBorder="0" applyAlignment="0" applyProtection="0"/>
    <xf numFmtId="206" fontId="44" fillId="39" borderId="0">
      <alignment/>
      <protection/>
    </xf>
    <xf numFmtId="0" fontId="43" fillId="7" borderId="2" applyNumberFormat="0" applyAlignment="0" applyProtection="0"/>
    <xf numFmtId="0" fontId="45" fillId="0" borderId="10" applyNumberFormat="0" applyFill="0" applyAlignment="0" applyProtection="0"/>
    <xf numFmtId="206" fontId="46" fillId="40" borderId="0">
      <alignment/>
      <protection/>
    </xf>
    <xf numFmtId="38" fontId="47" fillId="0" borderId="0" applyFont="0" applyFill="0" applyBorder="0" applyAlignment="0" applyProtection="0"/>
    <xf numFmtId="40" fontId="47"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185" fontId="47" fillId="0" borderId="0" applyFont="0" applyFill="0" applyBorder="0" applyAlignment="0" applyProtection="0"/>
    <xf numFmtId="186" fontId="47" fillId="0" borderId="0" applyFont="0" applyFill="0" applyBorder="0" applyAlignment="0" applyProtection="0"/>
    <xf numFmtId="207" fontId="13" fillId="0" borderId="0" applyFont="0" applyFill="0" applyBorder="0" applyAlignment="0" applyProtection="0"/>
    <xf numFmtId="208" fontId="13" fillId="0" borderId="0" applyFont="0" applyFill="0" applyBorder="0" applyAlignment="0" applyProtection="0"/>
    <xf numFmtId="0" fontId="48" fillId="18" borderId="0" applyNumberFormat="0" applyBorder="0" applyAlignment="0" applyProtection="0"/>
    <xf numFmtId="0" fontId="31" fillId="0" borderId="0">
      <alignment/>
      <protection/>
    </xf>
    <xf numFmtId="37" fontId="49" fillId="0" borderId="0">
      <alignment/>
      <protection/>
    </xf>
    <xf numFmtId="0" fontId="50" fillId="0" borderId="0">
      <alignment/>
      <protection/>
    </xf>
    <xf numFmtId="0" fontId="44" fillId="0" borderId="0">
      <alignment/>
      <protection/>
    </xf>
    <xf numFmtId="212" fontId="21" fillId="0" borderId="0">
      <alignment/>
      <protection locked="0"/>
    </xf>
    <xf numFmtId="192" fontId="51" fillId="0" borderId="0">
      <alignment/>
      <protection/>
    </xf>
    <xf numFmtId="0" fontId="15" fillId="0" borderId="0">
      <alignment/>
      <protection/>
    </xf>
    <xf numFmtId="0" fontId="1" fillId="9" borderId="11" applyNumberFormat="0" applyFont="0" applyAlignment="0" applyProtection="0"/>
    <xf numFmtId="0" fontId="52" fillId="16" borderId="12" applyNumberFormat="0" applyAlignment="0" applyProtection="0"/>
    <xf numFmtId="14" fontId="25" fillId="0" borderId="0">
      <alignment horizontal="center" wrapText="1"/>
      <protection locked="0"/>
    </xf>
    <xf numFmtId="214" fontId="16" fillId="0" borderId="0">
      <alignment/>
      <protection locked="0"/>
    </xf>
    <xf numFmtId="10" fontId="13" fillId="0" borderId="0" applyFont="0" applyFill="0" applyBorder="0" applyAlignment="0" applyProtection="0"/>
    <xf numFmtId="9" fontId="15" fillId="0" borderId="0" applyFont="0" applyFill="0" applyBorder="0" applyAlignment="0" applyProtection="0"/>
    <xf numFmtId="13" fontId="13" fillId="0" borderId="0" applyFont="0" applyFill="0" applyProtection="0">
      <alignment/>
    </xf>
    <xf numFmtId="0" fontId="47" fillId="0" borderId="0" applyNumberFormat="0" applyFont="0" applyFill="0" applyBorder="0" applyAlignment="0" applyProtection="0"/>
    <xf numFmtId="15" fontId="47" fillId="0" borderId="0" applyFont="0" applyFill="0" applyBorder="0" applyAlignment="0" applyProtection="0"/>
    <xf numFmtId="4" fontId="47" fillId="0" borderId="0" applyFont="0" applyFill="0" applyBorder="0" applyAlignment="0" applyProtection="0"/>
    <xf numFmtId="0" fontId="28" fillId="0" borderId="13">
      <alignment horizontal="center"/>
      <protection/>
    </xf>
    <xf numFmtId="3" fontId="47" fillId="0" borderId="0" applyFont="0" applyFill="0" applyBorder="0" applyAlignment="0" applyProtection="0"/>
    <xf numFmtId="0" fontId="47" fillId="41" borderId="0" applyNumberFormat="0" applyFont="0" applyBorder="0" applyAlignment="0" applyProtection="0"/>
    <xf numFmtId="3" fontId="53" fillId="0" borderId="0">
      <alignment/>
      <protection/>
    </xf>
    <xf numFmtId="0" fontId="12" fillId="0" borderId="0" applyNumberFormat="0" applyFill="0" applyBorder="0" applyAlignment="0" applyProtection="0"/>
    <xf numFmtId="0" fontId="55" fillId="42" borderId="14">
      <alignment/>
      <protection locked="0"/>
    </xf>
    <xf numFmtId="0" fontId="56" fillId="0" borderId="0">
      <alignment/>
      <protection/>
    </xf>
    <xf numFmtId="0" fontId="55" fillId="42" borderId="14">
      <alignment/>
      <protection locked="0"/>
    </xf>
    <xf numFmtId="0" fontId="55" fillId="42" borderId="14">
      <alignment/>
      <protection locked="0"/>
    </xf>
    <xf numFmtId="0" fontId="57" fillId="0" borderId="0" applyNumberFormat="0" applyFill="0" applyBorder="0" applyAlignment="0" applyProtection="0"/>
    <xf numFmtId="0" fontId="32" fillId="0" borderId="15" applyProtection="0">
      <alignment/>
    </xf>
    <xf numFmtId="193" fontId="13" fillId="0" borderId="0" applyFont="0" applyFill="0" applyBorder="0" applyAlignment="0" applyProtection="0"/>
    <xf numFmtId="194" fontId="13" fillId="0" borderId="0" applyFont="0" applyFill="0" applyBorder="0" applyAlignment="0" applyProtection="0"/>
    <xf numFmtId="195" fontId="17" fillId="0" borderId="0" applyFont="0" applyFill="0" applyBorder="0" applyAlignment="0" applyProtection="0"/>
    <xf numFmtId="196" fontId="17" fillId="0" borderId="0" applyFont="0" applyFill="0" applyBorder="0" applyAlignment="0" applyProtection="0"/>
    <xf numFmtId="0" fontId="58" fillId="0" borderId="0" applyNumberFormat="0" applyFill="0" applyBorder="0" applyAlignment="0" applyProtection="0"/>
    <xf numFmtId="212" fontId="20" fillId="0" borderId="0">
      <alignment/>
      <protection locked="0"/>
    </xf>
    <xf numFmtId="212" fontId="20" fillId="0" borderId="0">
      <alignment/>
      <protection locked="0"/>
    </xf>
    <xf numFmtId="212" fontId="20"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20"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16"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20" fillId="0" borderId="0">
      <alignment/>
      <protection locked="0"/>
    </xf>
    <xf numFmtId="212" fontId="16" fillId="0" borderId="0">
      <alignment/>
      <protection locked="0"/>
    </xf>
    <xf numFmtId="212" fontId="16" fillId="0" borderId="0">
      <alignment/>
      <protection locked="0"/>
    </xf>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188" fontId="13" fillId="0" borderId="0" applyFont="0" applyFill="0" applyBorder="0" applyAlignment="0" applyProtection="0"/>
    <xf numFmtId="187" fontId="13" fillId="0" borderId="0" applyFont="0" applyFill="0" applyBorder="0" applyAlignment="0" applyProtection="0"/>
    <xf numFmtId="0" fontId="13" fillId="0" borderId="16" applyNumberFormat="0" applyFill="0" applyProtection="0">
      <alignment horizontal="right"/>
    </xf>
    <xf numFmtId="0" fontId="91" fillId="0" borderId="0" applyNumberFormat="0" applyFill="0" applyBorder="0" applyAlignment="0" applyProtection="0"/>
    <xf numFmtId="0" fontId="92" fillId="0" borderId="17"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57" fillId="0" borderId="0" applyNumberFormat="0" applyFill="0" applyBorder="0" applyAlignment="0" applyProtection="0"/>
    <xf numFmtId="0" fontId="93" fillId="0" borderId="18"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94" fillId="0" borderId="19"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94"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9" fillId="0" borderId="16" applyNumberFormat="0" applyFill="0" applyProtection="0">
      <alignment horizontal="center"/>
    </xf>
    <xf numFmtId="0" fontId="60" fillId="0" borderId="0" applyNumberFormat="0" applyFill="0" applyBorder="0" applyAlignment="0" applyProtection="0"/>
    <xf numFmtId="0" fontId="61" fillId="0" borderId="20" applyNumberFormat="0" applyFill="0" applyProtection="0">
      <alignment horizontal="center"/>
    </xf>
    <xf numFmtId="0" fontId="95" fillId="4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4" fillId="30"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62" fillId="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62" fillId="5" borderId="0" applyNumberFormat="0" applyBorder="0" applyAlignment="0" applyProtection="0"/>
    <xf numFmtId="0" fontId="64" fillId="44" borderId="0" applyNumberFormat="0" applyBorder="0" applyAlignment="0" applyProtection="0"/>
    <xf numFmtId="0" fontId="26" fillId="5"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64" fillId="4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6" fillId="3" borderId="0" applyNumberFormat="0" applyBorder="0" applyAlignment="0" applyProtection="0"/>
    <xf numFmtId="0" fontId="26" fillId="3" borderId="0" applyNumberFormat="0" applyBorder="0" applyAlignment="0" applyProtection="0"/>
    <xf numFmtId="0" fontId="64" fillId="44"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26" fillId="3" borderId="0" applyNumberFormat="0" applyBorder="0" applyAlignment="0" applyProtection="0"/>
    <xf numFmtId="0" fontId="64" fillId="4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26" fillId="3"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26" fillId="3" borderId="0" applyNumberFormat="0" applyBorder="0" applyAlignment="0" applyProtection="0"/>
    <xf numFmtId="0" fontId="66" fillId="3"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7"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62" fillId="5" borderId="0" applyNumberFormat="0" applyBorder="0" applyAlignment="0" applyProtection="0"/>
    <xf numFmtId="0" fontId="26" fillId="3" borderId="0" applyNumberFormat="0" applyBorder="0" applyAlignment="0" applyProtection="0"/>
    <xf numFmtId="0" fontId="64" fillId="44"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3" fillId="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2" fillId="3"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4"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4" fillId="4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26" fillId="3" borderId="0" applyNumberFormat="0" applyBorder="0" applyAlignment="0" applyProtection="0"/>
    <xf numFmtId="0" fontId="64" fillId="44" borderId="0" applyNumberFormat="0" applyBorder="0" applyAlignment="0" applyProtection="0"/>
    <xf numFmtId="0" fontId="26" fillId="3" borderId="0" applyNumberFormat="0" applyBorder="0" applyAlignment="0" applyProtection="0"/>
    <xf numFmtId="0" fontId="64" fillId="4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4" fillId="4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64" fillId="4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65" fillId="3" borderId="0" applyNumberFormat="0" applyBorder="0" applyAlignment="0" applyProtection="0"/>
    <xf numFmtId="0" fontId="26" fillId="3" borderId="0" applyNumberFormat="0" applyBorder="0" applyAlignment="0" applyProtection="0"/>
    <xf numFmtId="0" fontId="64" fillId="4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212" fontId="20" fillId="0" borderId="0">
      <alignment/>
      <protection locked="0"/>
    </xf>
    <xf numFmtId="212" fontId="20" fillId="0" borderId="0">
      <alignment/>
      <protection locked="0"/>
    </xf>
    <xf numFmtId="0" fontId="1" fillId="0" borderId="0">
      <alignment vertical="center"/>
      <protection/>
    </xf>
    <xf numFmtId="0" fontId="12" fillId="0" borderId="0">
      <alignment/>
      <protection/>
    </xf>
    <xf numFmtId="0" fontId="12" fillId="0" borderId="0">
      <alignment/>
      <protection/>
    </xf>
    <xf numFmtId="0" fontId="13" fillId="0" borderId="0">
      <alignment/>
      <protection/>
    </xf>
    <xf numFmtId="0" fontId="1"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 fillId="0" borderId="0">
      <alignment vertical="center"/>
      <protection/>
    </xf>
    <xf numFmtId="0" fontId="12" fillId="0" borderId="0">
      <alignment vertical="center"/>
      <protection/>
    </xf>
    <xf numFmtId="0" fontId="1" fillId="0" borderId="0">
      <alignment vertical="center"/>
      <protection/>
    </xf>
    <xf numFmtId="0" fontId="1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vertical="center"/>
      <protection/>
    </xf>
    <xf numFmtId="0" fontId="1"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vertical="center"/>
      <protection/>
    </xf>
    <xf numFmtId="0" fontId="12" fillId="0" borderId="0">
      <alignment vertical="center"/>
      <protection/>
    </xf>
    <xf numFmtId="0" fontId="1" fillId="0" borderId="0">
      <alignment vertical="center"/>
      <protection/>
    </xf>
    <xf numFmtId="0" fontId="1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3" fillId="0" borderId="0">
      <alignment/>
      <protection/>
    </xf>
    <xf numFmtId="0" fontId="69" fillId="0" borderId="0">
      <alignment vertical="center"/>
      <protection/>
    </xf>
    <xf numFmtId="0" fontId="6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 fillId="0" borderId="0">
      <alignment vertical="center"/>
      <protection/>
    </xf>
    <xf numFmtId="0" fontId="1" fillId="0" borderId="0">
      <alignment vertical="center"/>
      <protection/>
    </xf>
    <xf numFmtId="0" fontId="12" fillId="0" borderId="0">
      <alignment/>
      <protection/>
    </xf>
    <xf numFmtId="0" fontId="70" fillId="0" borderId="0" applyNumberFormat="0" applyFill="0" applyBorder="0" applyAlignment="0" applyProtection="0"/>
    <xf numFmtId="0" fontId="12" fillId="0" borderId="0" applyNumberFormat="0" applyFill="0" applyBorder="0" applyAlignment="0" applyProtection="0"/>
    <xf numFmtId="0" fontId="71" fillId="0" borderId="0" applyNumberFormat="0" applyFill="0" applyBorder="0" applyAlignment="0" applyProtection="0"/>
    <xf numFmtId="9" fontId="72" fillId="0" borderId="0" applyFont="0" applyFill="0" applyBorder="0" applyAlignment="0" applyProtection="0"/>
    <xf numFmtId="0" fontId="96" fillId="45"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33"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73" fillId="6"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73" fillId="6" borderId="0" applyNumberFormat="0" applyBorder="0" applyAlignment="0" applyProtection="0"/>
    <xf numFmtId="0" fontId="73" fillId="33" borderId="0" applyNumberFormat="0" applyBorder="0" applyAlignment="0" applyProtection="0"/>
    <xf numFmtId="0" fontId="35" fillId="6"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73" fillId="3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6" fillId="4" borderId="0" applyNumberFormat="0" applyBorder="0" applyAlignment="0" applyProtection="0"/>
    <xf numFmtId="0" fontId="35" fillId="4" borderId="0" applyNumberFormat="0" applyBorder="0" applyAlignment="0" applyProtection="0"/>
    <xf numFmtId="0" fontId="73" fillId="33"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35" fillId="4" borderId="0" applyNumberFormat="0" applyBorder="0" applyAlignment="0" applyProtection="0"/>
    <xf numFmtId="0" fontId="73" fillId="3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35" fillId="4"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35" fillId="4" borderId="0" applyNumberFormat="0" applyBorder="0" applyAlignment="0" applyProtection="0"/>
    <xf numFmtId="0" fontId="76" fillId="4"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7"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73" fillId="6" borderId="0" applyNumberFormat="0" applyBorder="0" applyAlignment="0" applyProtection="0"/>
    <xf numFmtId="0" fontId="35" fillId="4" borderId="0" applyNumberFormat="0" applyBorder="0" applyAlignment="0" applyProtection="0"/>
    <xf numFmtId="0" fontId="73" fillId="33"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6"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4" fillId="6"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3" fillId="4"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6"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33" borderId="0" applyNumberFormat="0" applyBorder="0" applyAlignment="0" applyProtection="0"/>
    <xf numFmtId="0" fontId="73" fillId="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3" fillId="3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35" fillId="4" borderId="0" applyNumberFormat="0" applyBorder="0" applyAlignment="0" applyProtection="0"/>
    <xf numFmtId="0" fontId="73" fillId="33" borderId="0" applyNumberFormat="0" applyBorder="0" applyAlignment="0" applyProtection="0"/>
    <xf numFmtId="0" fontId="35" fillId="4" borderId="0" applyNumberFormat="0" applyBorder="0" applyAlignment="0" applyProtection="0"/>
    <xf numFmtId="0" fontId="73" fillId="3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3" fillId="3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3" fillId="33"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4" fillId="6"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35" fillId="4" borderId="0" applyNumberFormat="0" applyBorder="0" applyAlignment="0" applyProtection="0"/>
    <xf numFmtId="0" fontId="73" fillId="3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97" fillId="0" borderId="21"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212" fontId="20" fillId="0" borderId="0">
      <alignment/>
      <protection locked="0"/>
    </xf>
    <xf numFmtId="212" fontId="20" fillId="0" borderId="0">
      <alignment/>
      <protection locked="0"/>
    </xf>
    <xf numFmtId="212" fontId="14" fillId="0" borderId="0">
      <alignment/>
      <protection locked="0"/>
    </xf>
    <xf numFmtId="212" fontId="14" fillId="0" borderId="0">
      <alignment/>
      <protection locked="0"/>
    </xf>
    <xf numFmtId="44"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0" fontId="11" fillId="0" borderId="0" applyFont="0" applyFill="0" applyBorder="0" applyAlignment="0" applyProtection="0"/>
    <xf numFmtId="212" fontId="20" fillId="0" borderId="0">
      <alignment/>
      <protection locked="0"/>
    </xf>
    <xf numFmtId="42" fontId="0" fillId="0" borderId="0" applyFont="0" applyFill="0" applyBorder="0" applyAlignment="0" applyProtection="0"/>
    <xf numFmtId="190" fontId="81" fillId="0" borderId="0" applyFont="0" applyFill="0" applyBorder="0" applyAlignment="0" applyProtection="0"/>
    <xf numFmtId="191" fontId="81" fillId="0" borderId="0" applyFont="0" applyFill="0" applyBorder="0" applyAlignment="0" applyProtection="0"/>
    <xf numFmtId="0" fontId="98" fillId="8" borderId="23"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29" fillId="16" borderId="2" applyNumberFormat="0" applyAlignment="0" applyProtection="0"/>
    <xf numFmtId="0" fontId="99" fillId="46" borderId="24"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30" fillId="38" borderId="3" applyNumberFormat="0" applyAlignment="0" applyProtection="0"/>
    <xf numFmtId="0" fontId="10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1" fillId="0" borderId="20" applyNumberFormat="0" applyFill="0" applyProtection="0">
      <alignment horizontal="left"/>
    </xf>
    <xf numFmtId="0" fontId="101"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02" fillId="0" borderId="25"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201" fontId="17" fillId="0" borderId="0" applyFont="0" applyFill="0" applyBorder="0" applyAlignment="0" applyProtection="0"/>
    <xf numFmtId="202" fontId="17" fillId="0" borderId="0" applyFont="0" applyFill="0" applyBorder="0" applyAlignment="0" applyProtection="0"/>
    <xf numFmtId="203" fontId="17" fillId="0" borderId="0" applyFont="0" applyFill="0" applyBorder="0" applyAlignment="0" applyProtection="0"/>
    <xf numFmtId="204" fontId="17" fillId="0" borderId="0" applyFont="0" applyFill="0" applyBorder="0" applyAlignment="0" applyProtection="0"/>
    <xf numFmtId="212" fontId="21" fillId="0" borderId="0">
      <alignment/>
      <protection locked="0"/>
    </xf>
    <xf numFmtId="212" fontId="16" fillId="0" borderId="0">
      <alignment/>
      <protection locked="0"/>
    </xf>
    <xf numFmtId="212" fontId="16"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14" fillId="0" borderId="0">
      <alignment/>
      <protection locked="0"/>
    </xf>
    <xf numFmtId="212" fontId="21" fillId="0" borderId="0">
      <alignment/>
      <protection locked="0"/>
    </xf>
    <xf numFmtId="212" fontId="21" fillId="0" borderId="0">
      <alignment/>
      <protection locked="0"/>
    </xf>
    <xf numFmtId="43" fontId="31" fillId="0" borderId="0" applyFont="0" applyFill="0" applyBorder="0" applyAlignment="0" applyProtection="0"/>
    <xf numFmtId="212" fontId="20" fillId="0" borderId="0">
      <alignment/>
      <protection locked="0"/>
    </xf>
    <xf numFmtId="212" fontId="16" fillId="0" borderId="0">
      <alignment/>
      <protection locked="0"/>
    </xf>
    <xf numFmtId="212" fontId="20" fillId="0" borderId="0">
      <alignment/>
      <protection locked="0"/>
    </xf>
    <xf numFmtId="43" fontId="13" fillId="0" borderId="0" applyFont="0" applyFill="0" applyBorder="0" applyAlignment="0" applyProtection="0"/>
    <xf numFmtId="212" fontId="20" fillId="0" borderId="0">
      <alignment/>
      <protection locked="0"/>
    </xf>
    <xf numFmtId="43" fontId="0"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41" fontId="24" fillId="0" borderId="0" applyFont="0" applyFill="0" applyBorder="0" applyAlignment="0" applyProtection="0"/>
    <xf numFmtId="211" fontId="11" fillId="0" borderId="0" applyFont="0" applyFill="0" applyBorder="0" applyAlignment="0" applyProtection="0"/>
    <xf numFmtId="43" fontId="12" fillId="0" borderId="0" applyFont="0" applyFill="0" applyBorder="0" applyAlignment="0" applyProtection="0"/>
    <xf numFmtId="0" fontId="72" fillId="0" borderId="0">
      <alignment/>
      <protection/>
    </xf>
    <xf numFmtId="0" fontId="84" fillId="47" borderId="0" applyNumberFormat="0" applyBorder="0" applyAlignment="0" applyProtection="0"/>
    <xf numFmtId="0" fontId="84" fillId="48" borderId="0" applyNumberFormat="0" applyBorder="0" applyAlignment="0" applyProtection="0"/>
    <xf numFmtId="0" fontId="84" fillId="49" borderId="0" applyNumberFormat="0" applyBorder="0" applyAlignment="0" applyProtection="0"/>
    <xf numFmtId="0" fontId="90" fillId="22"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90" fillId="51"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90" fillId="53"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22" fillId="54" borderId="0" applyNumberFormat="0" applyBorder="0" applyAlignment="0" applyProtection="0"/>
    <xf numFmtId="0" fontId="90" fillId="55"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90" fillId="5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90" fillId="57"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0" fontId="22" fillId="58" borderId="0" applyNumberFormat="0" applyBorder="0" applyAlignment="0" applyProtection="0"/>
    <xf numFmtId="205" fontId="13" fillId="0" borderId="20" applyFill="0" applyProtection="0">
      <alignment horizontal="right"/>
    </xf>
    <xf numFmtId="0" fontId="13" fillId="0" borderId="16" applyNumberFormat="0" applyFill="0" applyProtection="0">
      <alignment horizontal="left"/>
    </xf>
    <xf numFmtId="0" fontId="103" fillId="5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104" fillId="8" borderId="26"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52" fillId="16" borderId="12" applyNumberFormat="0" applyAlignment="0" applyProtection="0"/>
    <xf numFmtId="0" fontId="105" fillId="60" borderId="23"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1" fontId="13" fillId="0" borderId="20" applyFill="0" applyProtection="0">
      <alignment horizontal="center"/>
    </xf>
    <xf numFmtId="1" fontId="54" fillId="0" borderId="9">
      <alignment vertical="center"/>
      <protection locked="0"/>
    </xf>
    <xf numFmtId="0" fontId="12" fillId="0" borderId="0">
      <alignment vertical="center"/>
      <protection/>
    </xf>
    <xf numFmtId="0" fontId="12" fillId="0" borderId="0">
      <alignment vertical="center"/>
      <protection/>
    </xf>
    <xf numFmtId="0" fontId="85" fillId="0" borderId="0">
      <alignment/>
      <protection/>
    </xf>
    <xf numFmtId="182" fontId="54" fillId="0" borderId="9">
      <alignment vertical="center"/>
      <protection locked="0"/>
    </xf>
    <xf numFmtId="0" fontId="13" fillId="0" borderId="0">
      <alignment/>
      <protection/>
    </xf>
    <xf numFmtId="0" fontId="81" fillId="0" borderId="0">
      <alignment/>
      <protection/>
    </xf>
    <xf numFmtId="0" fontId="47" fillId="0" borderId="0">
      <alignment/>
      <protection/>
    </xf>
    <xf numFmtId="43" fontId="13" fillId="0" borderId="0" applyFont="0" applyFill="0" applyBorder="0" applyAlignment="0" applyProtection="0"/>
    <xf numFmtId="41" fontId="13" fillId="0" borderId="0" applyFont="0" applyFill="0" applyBorder="0" applyAlignment="0" applyProtection="0"/>
    <xf numFmtId="0" fontId="0" fillId="61" borderId="27"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0" fontId="12" fillId="9" borderId="11" applyNumberFormat="0" applyFont="0" applyAlignment="0" applyProtection="0"/>
    <xf numFmtId="38" fontId="82" fillId="0" borderId="0" applyFont="0" applyFill="0" applyBorder="0" applyAlignment="0" applyProtection="0"/>
    <xf numFmtId="40"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0" fontId="83" fillId="0" borderId="0">
      <alignment/>
      <protection/>
    </xf>
  </cellStyleXfs>
  <cellXfs count="173">
    <xf numFmtId="0" fontId="0" fillId="0" borderId="0" xfId="0" applyAlignment="1">
      <alignment/>
    </xf>
    <xf numFmtId="0" fontId="0" fillId="0" borderId="0" xfId="0" applyFill="1" applyAlignment="1">
      <alignment/>
    </xf>
    <xf numFmtId="0" fontId="0" fillId="0" borderId="0" xfId="0"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Fill="1" applyBorder="1" applyAlignment="1">
      <alignment vertical="center"/>
    </xf>
    <xf numFmtId="0" fontId="4" fillId="0" borderId="9" xfId="0" applyNumberFormat="1" applyFont="1" applyFill="1" applyBorder="1" applyAlignment="1" applyProtection="1">
      <alignment vertical="center"/>
      <protection/>
    </xf>
    <xf numFmtId="0" fontId="0" fillId="0" borderId="9" xfId="0" applyBorder="1" applyAlignment="1">
      <alignment/>
    </xf>
    <xf numFmtId="0" fontId="4" fillId="0" borderId="28" xfId="0" applyNumberFormat="1" applyFont="1" applyFill="1" applyBorder="1" applyAlignment="1" applyProtection="1">
      <alignment vertical="center" wrapText="1"/>
      <protection/>
    </xf>
    <xf numFmtId="0" fontId="4" fillId="0" borderId="28" xfId="0" applyNumberFormat="1" applyFont="1" applyFill="1" applyBorder="1" applyAlignment="1" applyProtection="1">
      <alignment vertical="center"/>
      <protection/>
    </xf>
    <xf numFmtId="0" fontId="0" fillId="0" borderId="0" xfId="0" applyAlignment="1">
      <alignment horizontal="left" vertical="center"/>
    </xf>
    <xf numFmtId="176" fontId="0" fillId="0" borderId="0" xfId="0" applyNumberFormat="1" applyFont="1" applyFill="1" applyAlignment="1">
      <alignment vertical="center"/>
    </xf>
    <xf numFmtId="176" fontId="6" fillId="0" borderId="0" xfId="0" applyNumberFormat="1" applyFont="1" applyFill="1" applyAlignment="1">
      <alignment vertical="center"/>
    </xf>
    <xf numFmtId="0" fontId="6" fillId="0" borderId="0" xfId="0" applyNumberFormat="1" applyFont="1" applyFill="1" applyAlignment="1">
      <alignment horizontal="right" vertical="center"/>
    </xf>
    <xf numFmtId="176" fontId="0" fillId="0" borderId="29" xfId="0" applyNumberFormat="1" applyFont="1" applyFill="1" applyBorder="1" applyAlignment="1">
      <alignment horizontal="center" vertical="center"/>
    </xf>
    <xf numFmtId="0" fontId="0" fillId="2" borderId="9" xfId="0" applyNumberFormat="1" applyFont="1" applyFill="1" applyBorder="1" applyAlignment="1" applyProtection="1">
      <alignment vertical="center"/>
      <protection/>
    </xf>
    <xf numFmtId="49" fontId="0" fillId="2" borderId="9" xfId="0" applyNumberFormat="1" applyFont="1" applyFill="1" applyBorder="1" applyAlignment="1" applyProtection="1">
      <alignment vertical="center"/>
      <protection/>
    </xf>
    <xf numFmtId="49" fontId="0" fillId="2" borderId="9" xfId="0" applyNumberFormat="1" applyFont="1" applyFill="1" applyBorder="1" applyAlignment="1" applyProtection="1">
      <alignment vertical="center" wrapText="1"/>
      <protection/>
    </xf>
    <xf numFmtId="4" fontId="0" fillId="2" borderId="9" xfId="0" applyNumberFormat="1" applyFont="1" applyFill="1" applyBorder="1" applyAlignment="1" applyProtection="1">
      <alignment horizontal="right" vertical="center"/>
      <protection/>
    </xf>
    <xf numFmtId="177" fontId="0" fillId="0" borderId="0" xfId="0" applyNumberFormat="1" applyFont="1" applyFill="1" applyAlignment="1" applyProtection="1">
      <alignment/>
      <protection/>
    </xf>
    <xf numFmtId="178" fontId="0" fillId="0" borderId="0" xfId="0" applyNumberFormat="1" applyFont="1" applyFill="1" applyAlignment="1" applyProtection="1">
      <alignment/>
      <protection/>
    </xf>
    <xf numFmtId="0" fontId="6" fillId="0" borderId="0" xfId="0" applyNumberFormat="1" applyFont="1" applyFill="1" applyAlignment="1">
      <alignment horizontal="center" vertical="center"/>
    </xf>
    <xf numFmtId="0" fontId="6" fillId="0" borderId="0" xfId="0" applyNumberFormat="1" applyFont="1" applyFill="1" applyAlignment="1">
      <alignment vertical="center"/>
    </xf>
    <xf numFmtId="0" fontId="0" fillId="0" borderId="0" xfId="0" applyNumberFormat="1" applyFont="1" applyFill="1" applyAlignment="1">
      <alignment horizontal="right" vertical="center"/>
    </xf>
    <xf numFmtId="176" fontId="0" fillId="0" borderId="9" xfId="1015" applyNumberFormat="1" applyFont="1" applyFill="1" applyBorder="1" applyAlignment="1" applyProtection="1">
      <alignment horizontal="center" vertical="center" wrapText="1"/>
      <protection/>
    </xf>
    <xf numFmtId="4" fontId="0" fillId="2" borderId="28" xfId="0" applyNumberFormat="1" applyFont="1" applyFill="1" applyBorder="1" applyAlignment="1" applyProtection="1">
      <alignment horizontal="right" vertical="center"/>
      <protection/>
    </xf>
    <xf numFmtId="4" fontId="0" fillId="2" borderId="9" xfId="0" applyNumberFormat="1" applyFont="1" applyFill="1" applyBorder="1" applyAlignment="1" applyProtection="1">
      <alignment vertical="center"/>
      <protection/>
    </xf>
    <xf numFmtId="4" fontId="0" fillId="2" borderId="30" xfId="0" applyNumberFormat="1" applyFont="1" applyFill="1" applyBorder="1" applyAlignment="1" applyProtection="1">
      <alignment horizontal="right" vertical="center"/>
      <protection/>
    </xf>
    <xf numFmtId="0" fontId="0" fillId="0" borderId="0" xfId="0" applyFill="1" applyAlignment="1">
      <alignment horizontal="center" vertical="center"/>
    </xf>
    <xf numFmtId="0" fontId="0" fillId="0" borderId="0" xfId="0" applyNumberFormat="1" applyFont="1" applyFill="1" applyAlignment="1" applyProtection="1">
      <alignment vertical="center"/>
      <protection/>
    </xf>
    <xf numFmtId="176" fontId="7" fillId="0" borderId="0" xfId="1015" applyNumberFormat="1" applyFont="1" applyFill="1" applyAlignment="1" applyProtection="1">
      <alignment vertical="center"/>
      <protection/>
    </xf>
    <xf numFmtId="176" fontId="6" fillId="0" borderId="0" xfId="1015" applyNumberFormat="1" applyFont="1" applyFill="1" applyAlignment="1" applyProtection="1">
      <alignment vertical="center"/>
      <protection/>
    </xf>
    <xf numFmtId="0" fontId="0" fillId="2" borderId="9" xfId="0" applyNumberFormat="1" applyFont="1" applyFill="1" applyBorder="1" applyAlignment="1" applyProtection="1">
      <alignment horizontal="center" vertical="center"/>
      <protection/>
    </xf>
    <xf numFmtId="49" fontId="0" fillId="2" borderId="9"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vertical="center"/>
      <protection/>
    </xf>
    <xf numFmtId="0" fontId="0" fillId="0" borderId="0" xfId="0" applyFill="1" applyAlignment="1">
      <alignment vertical="center"/>
    </xf>
    <xf numFmtId="0" fontId="0" fillId="2" borderId="31" xfId="0" applyNumberFormat="1" applyFont="1" applyFill="1" applyBorder="1" applyAlignment="1" applyProtection="1">
      <alignment vertical="center"/>
      <protection/>
    </xf>
    <xf numFmtId="0" fontId="0" fillId="0" borderId="0" xfId="0" applyAlignment="1">
      <alignment horizontal="right"/>
    </xf>
    <xf numFmtId="0" fontId="0" fillId="0" borderId="28" xfId="0" applyNumberFormat="1" applyFont="1" applyFill="1" applyBorder="1" applyAlignment="1" applyProtection="1">
      <alignment vertical="center"/>
      <protection/>
    </xf>
    <xf numFmtId="179" fontId="0" fillId="0" borderId="5" xfId="0" applyNumberFormat="1" applyFont="1" applyFill="1" applyBorder="1" applyAlignment="1" applyProtection="1">
      <alignment vertical="center"/>
      <protection/>
    </xf>
    <xf numFmtId="0" fontId="0" fillId="0" borderId="9" xfId="0" applyNumberFormat="1" applyFont="1" applyFill="1" applyBorder="1" applyAlignment="1" applyProtection="1">
      <alignment vertical="center"/>
      <protection/>
    </xf>
    <xf numFmtId="4" fontId="0" fillId="0" borderId="14" xfId="0" applyNumberFormat="1" applyFont="1" applyFill="1" applyBorder="1" applyAlignment="1" applyProtection="1">
      <alignment vertical="center"/>
      <protection/>
    </xf>
    <xf numFmtId="179" fontId="0" fillId="0" borderId="28" xfId="0" applyNumberFormat="1" applyFont="1" applyFill="1" applyBorder="1" applyAlignment="1" applyProtection="1">
      <alignment vertical="center"/>
      <protection/>
    </xf>
    <xf numFmtId="4" fontId="0" fillId="0" borderId="9" xfId="0" applyNumberFormat="1" applyFont="1" applyFill="1" applyBorder="1" applyAlignment="1" applyProtection="1">
      <alignment vertical="center"/>
      <protection/>
    </xf>
    <xf numFmtId="179" fontId="0" fillId="0" borderId="0" xfId="0" applyNumberFormat="1" applyFont="1" applyFill="1" applyAlignment="1" applyProtection="1">
      <alignment/>
      <protection/>
    </xf>
    <xf numFmtId="4" fontId="0" fillId="0" borderId="16" xfId="0" applyNumberFormat="1" applyFont="1" applyFill="1" applyBorder="1" applyAlignment="1" applyProtection="1">
      <alignment vertical="center"/>
      <protection/>
    </xf>
    <xf numFmtId="4" fontId="0" fillId="0" borderId="29" xfId="0" applyNumberFormat="1" applyFont="1" applyFill="1" applyBorder="1" applyAlignment="1" applyProtection="1">
      <alignment vertical="center"/>
      <protection/>
    </xf>
    <xf numFmtId="179" fontId="0" fillId="0" borderId="29" xfId="0" applyNumberFormat="1" applyFont="1" applyFill="1" applyBorder="1" applyAlignment="1" applyProtection="1">
      <alignment vertical="center"/>
      <protection/>
    </xf>
    <xf numFmtId="179" fontId="0" fillId="0" borderId="9" xfId="0" applyNumberFormat="1" applyFont="1" applyFill="1" applyBorder="1" applyAlignment="1" applyProtection="1">
      <alignment vertical="center"/>
      <protection/>
    </xf>
    <xf numFmtId="0" fontId="0" fillId="0" borderId="0" xfId="0" applyAlignment="1">
      <alignment vertical="center"/>
    </xf>
    <xf numFmtId="177" fontId="0" fillId="0" borderId="31" xfId="0" applyNumberFormat="1" applyFont="1" applyFill="1" applyBorder="1" applyAlignment="1" applyProtection="1">
      <alignment vertical="center"/>
      <protection/>
    </xf>
    <xf numFmtId="176" fontId="0" fillId="0" borderId="0" xfId="0" applyNumberFormat="1" applyFont="1" applyFill="1" applyAlignment="1" applyProtection="1">
      <alignment vertical="center"/>
      <protection/>
    </xf>
    <xf numFmtId="176" fontId="0" fillId="0" borderId="9" xfId="0" applyNumberFormat="1" applyFont="1" applyFill="1" applyBorder="1" applyAlignment="1">
      <alignment horizontal="center" vertical="center"/>
    </xf>
    <xf numFmtId="49" fontId="0" fillId="2" borderId="28" xfId="0" applyNumberFormat="1" applyFont="1" applyFill="1" applyBorder="1" applyAlignment="1" applyProtection="1">
      <alignment vertical="center"/>
      <protection/>
    </xf>
    <xf numFmtId="0" fontId="0" fillId="2" borderId="9" xfId="0" applyNumberFormat="1" applyFont="1" applyFill="1" applyBorder="1" applyAlignment="1" applyProtection="1">
      <alignment vertical="center" wrapText="1"/>
      <protection/>
    </xf>
    <xf numFmtId="4" fontId="0" fillId="2" borderId="9" xfId="0" applyNumberFormat="1" applyFont="1" applyFill="1" applyBorder="1" applyAlignment="1" applyProtection="1">
      <alignment vertical="center" wrapText="1"/>
      <protection/>
    </xf>
    <xf numFmtId="179" fontId="0" fillId="0" borderId="0" xfId="0" applyNumberFormat="1" applyFont="1" applyFill="1" applyAlignment="1" applyProtection="1">
      <alignment horizontal="right"/>
      <protection/>
    </xf>
    <xf numFmtId="0" fontId="0" fillId="0" borderId="31" xfId="0" applyBorder="1" applyAlignment="1">
      <alignment/>
    </xf>
    <xf numFmtId="179" fontId="0" fillId="0" borderId="9"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0" fillId="0" borderId="31" xfId="0" applyNumberFormat="1" applyFont="1" applyFill="1" applyBorder="1" applyAlignment="1" applyProtection="1">
      <alignment horizontal="right"/>
      <protection/>
    </xf>
    <xf numFmtId="0" fontId="4" fillId="0" borderId="9" xfId="0" applyFont="1" applyBorder="1" applyAlignment="1">
      <alignment horizontal="center" vertical="center" wrapText="1"/>
    </xf>
    <xf numFmtId="0" fontId="0" fillId="2" borderId="0" xfId="0" applyNumberFormat="1" applyFill="1" applyAlignment="1">
      <alignment/>
    </xf>
    <xf numFmtId="179" fontId="0" fillId="0" borderId="9" xfId="0" applyNumberFormat="1" applyFont="1" applyFill="1" applyBorder="1" applyAlignment="1" applyProtection="1">
      <alignment horizontal="center" vertical="center"/>
      <protection/>
    </xf>
    <xf numFmtId="0" fontId="0" fillId="0" borderId="9" xfId="0" applyBorder="1" applyAlignment="1">
      <alignment horizontal="center" vertical="center"/>
    </xf>
    <xf numFmtId="0" fontId="0" fillId="0" borderId="9" xfId="0" applyFill="1" applyBorder="1" applyAlignment="1">
      <alignment/>
    </xf>
    <xf numFmtId="4" fontId="0" fillId="2" borderId="14" xfId="0" applyNumberFormat="1" applyFont="1" applyFill="1" applyBorder="1" applyAlignment="1" applyProtection="1">
      <alignment vertical="center"/>
      <protection/>
    </xf>
    <xf numFmtId="179" fontId="0" fillId="0" borderId="9" xfId="0" applyNumberFormat="1" applyFont="1" applyFill="1" applyBorder="1" applyAlignment="1" applyProtection="1">
      <alignment/>
      <protection/>
    </xf>
    <xf numFmtId="4" fontId="0" fillId="2" borderId="16" xfId="0" applyNumberFormat="1" applyFont="1" applyFill="1" applyBorder="1" applyAlignment="1" applyProtection="1">
      <alignment vertical="center"/>
      <protection/>
    </xf>
    <xf numFmtId="0" fontId="0" fillId="0" borderId="9" xfId="0" applyNumberFormat="1" applyFill="1" applyBorder="1" applyAlignment="1" applyProtection="1">
      <alignment vertical="center"/>
      <protection/>
    </xf>
    <xf numFmtId="4" fontId="0" fillId="2" borderId="29" xfId="0" applyNumberFormat="1" applyFont="1" applyFill="1" applyBorder="1" applyAlignment="1" applyProtection="1">
      <alignment vertical="center"/>
      <protection/>
    </xf>
    <xf numFmtId="0" fontId="0" fillId="0" borderId="28" xfId="0" applyNumberFormat="1" applyFill="1" applyBorder="1" applyAlignment="1" applyProtection="1">
      <alignment vertical="center"/>
      <protection/>
    </xf>
    <xf numFmtId="0" fontId="0" fillId="0" borderId="32" xfId="0" applyNumberFormat="1" applyFont="1" applyFill="1" applyBorder="1" applyAlignment="1" applyProtection="1">
      <alignment vertical="center"/>
      <protection/>
    </xf>
    <xf numFmtId="0" fontId="0" fillId="0" borderId="32" xfId="0" applyBorder="1" applyAlignment="1">
      <alignment/>
    </xf>
    <xf numFmtId="179" fontId="0" fillId="0" borderId="29" xfId="0" applyNumberFormat="1" applyFont="1" applyFill="1" applyBorder="1" applyAlignment="1" applyProtection="1">
      <alignment horizontal="center" vertical="center"/>
      <protection/>
    </xf>
    <xf numFmtId="0" fontId="0" fillId="0" borderId="33" xfId="0" applyNumberFormat="1" applyFill="1" applyBorder="1" applyAlignment="1" applyProtection="1">
      <alignment horizontal="center" vertical="center" wrapText="1"/>
      <protection/>
    </xf>
    <xf numFmtId="49" fontId="0" fillId="0" borderId="31" xfId="0" applyNumberFormat="1" applyFont="1" applyFill="1" applyBorder="1" applyAlignment="1" applyProtection="1">
      <alignment vertical="center"/>
      <protection/>
    </xf>
    <xf numFmtId="49" fontId="0" fillId="0" borderId="31" xfId="0" applyNumberFormat="1" applyFont="1" applyFill="1" applyBorder="1" applyAlignment="1" applyProtection="1">
      <alignment horizontal="center" vertical="center"/>
      <protection/>
    </xf>
    <xf numFmtId="0" fontId="0" fillId="0" borderId="5" xfId="0" applyNumberFormat="1" applyFont="1" applyFill="1" applyBorder="1" applyAlignment="1" applyProtection="1">
      <alignment/>
      <protection/>
    </xf>
    <xf numFmtId="0" fontId="0" fillId="0" borderId="16" xfId="0" applyBorder="1" applyAlignment="1">
      <alignment vertical="center"/>
    </xf>
    <xf numFmtId="0" fontId="0" fillId="0" borderId="9" xfId="0" applyFill="1" applyBorder="1" applyAlignment="1">
      <alignment horizontal="center" vertical="center" wrapText="1"/>
    </xf>
    <xf numFmtId="0" fontId="0" fillId="0" borderId="9" xfId="0" applyFill="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29" xfId="0" applyBorder="1" applyAlignment="1">
      <alignment horizontal="center" vertical="center" wrapText="1"/>
    </xf>
    <xf numFmtId="0" fontId="0" fillId="0" borderId="29" xfId="0" applyFill="1" applyBorder="1" applyAlignment="1">
      <alignment horizontal="left" vertical="center" wrapText="1"/>
    </xf>
    <xf numFmtId="49" fontId="0" fillId="2" borderId="9" xfId="0" applyNumberFormat="1" applyFill="1" applyBorder="1" applyAlignment="1" applyProtection="1">
      <alignment horizontal="center" vertical="center" wrapText="1"/>
      <protection/>
    </xf>
    <xf numFmtId="0" fontId="0" fillId="18" borderId="0" xfId="0" applyFill="1" applyAlignment="1">
      <alignment/>
    </xf>
    <xf numFmtId="176" fontId="0" fillId="18" borderId="0" xfId="0" applyNumberFormat="1" applyFont="1" applyFill="1" applyAlignment="1">
      <alignment vertical="center"/>
    </xf>
    <xf numFmtId="176" fontId="6" fillId="18" borderId="0" xfId="0" applyNumberFormat="1" applyFont="1" applyFill="1" applyAlignment="1">
      <alignment vertical="center"/>
    </xf>
    <xf numFmtId="4" fontId="0" fillId="18" borderId="9" xfId="0" applyNumberFormat="1" applyFont="1" applyFill="1" applyBorder="1" applyAlignment="1" applyProtection="1">
      <alignment horizontal="right" vertical="center"/>
      <protection/>
    </xf>
    <xf numFmtId="178" fontId="0" fillId="18" borderId="0" xfId="0" applyNumberFormat="1" applyFont="1" applyFill="1" applyAlignment="1" applyProtection="1">
      <alignment/>
      <protection/>
    </xf>
    <xf numFmtId="180" fontId="0" fillId="18" borderId="9" xfId="0" applyNumberFormat="1" applyFill="1" applyBorder="1" applyAlignment="1">
      <alignment/>
    </xf>
    <xf numFmtId="0" fontId="0" fillId="18" borderId="9" xfId="0" applyFill="1" applyBorder="1" applyAlignment="1">
      <alignment/>
    </xf>
    <xf numFmtId="4" fontId="0" fillId="18" borderId="9" xfId="0" applyNumberFormat="1" applyFont="1" applyFill="1" applyBorder="1" applyAlignment="1" applyProtection="1">
      <alignment vertical="center"/>
      <protection/>
    </xf>
    <xf numFmtId="0" fontId="0" fillId="2" borderId="9" xfId="0" applyNumberFormat="1" applyFill="1" applyBorder="1" applyAlignment="1" applyProtection="1">
      <alignment horizontal="center" vertical="center" wrapText="1"/>
      <protection/>
    </xf>
    <xf numFmtId="49" fontId="0" fillId="2" borderId="9" xfId="0" applyNumberFormat="1" applyFill="1" applyBorder="1" applyAlignment="1" applyProtection="1">
      <alignment vertical="center" wrapText="1"/>
      <protection/>
    </xf>
    <xf numFmtId="49" fontId="0" fillId="2" borderId="9" xfId="0" applyNumberFormat="1" applyFill="1" applyBorder="1" applyAlignment="1" applyProtection="1">
      <alignment horizontal="center" vertical="center"/>
      <protection/>
    </xf>
    <xf numFmtId="49" fontId="0" fillId="2" borderId="9" xfId="0" applyNumberFormat="1" applyFill="1" applyBorder="1" applyAlignment="1" applyProtection="1">
      <alignment horizontal="right" vertical="center" wrapText="1"/>
      <protection/>
    </xf>
    <xf numFmtId="49" fontId="0" fillId="2" borderId="9" xfId="0" applyNumberFormat="1" applyFill="1" applyBorder="1" applyAlignment="1" applyProtection="1">
      <alignment vertical="center"/>
      <protection/>
    </xf>
    <xf numFmtId="49" fontId="0" fillId="2" borderId="28" xfId="0" applyNumberFormat="1" applyFill="1" applyBorder="1" applyAlignment="1" applyProtection="1">
      <alignment vertical="center"/>
      <protection/>
    </xf>
    <xf numFmtId="0" fontId="0" fillId="0" borderId="9" xfId="0" applyFont="1" applyBorder="1" applyAlignment="1">
      <alignment wrapText="1"/>
    </xf>
    <xf numFmtId="0" fontId="0" fillId="0" borderId="9" xfId="0" applyNumberFormat="1" applyFont="1" applyBorder="1" applyAlignment="1">
      <alignment wrapText="1"/>
    </xf>
    <xf numFmtId="181" fontId="10" fillId="0" borderId="9" xfId="2056" applyNumberFormat="1" applyFont="1" applyFill="1" applyBorder="1" applyAlignment="1" applyProtection="1">
      <alignment shrinkToFit="1"/>
      <protection hidden="1"/>
    </xf>
    <xf numFmtId="0" fontId="10" fillId="0" borderId="9" xfId="2056" applyFont="1" applyFill="1" applyBorder="1" applyProtection="1">
      <alignment/>
      <protection locked="0"/>
    </xf>
    <xf numFmtId="0" fontId="10" fillId="0" borderId="9" xfId="2056" applyFont="1" applyFill="1" applyBorder="1" applyAlignment="1" applyProtection="1">
      <alignment horizontal="left" indent="2"/>
      <protection locked="0"/>
    </xf>
    <xf numFmtId="0" fontId="12" fillId="0" borderId="9" xfId="2056" applyFont="1" applyFill="1" applyBorder="1" applyProtection="1">
      <alignment/>
      <protection locked="0"/>
    </xf>
    <xf numFmtId="0" fontId="12" fillId="0" borderId="28" xfId="2056" applyFont="1" applyFill="1" applyBorder="1" applyProtection="1">
      <alignment/>
      <protection locked="0"/>
    </xf>
    <xf numFmtId="181" fontId="10" fillId="0" borderId="9" xfId="2056" applyNumberFormat="1" applyFont="1" applyFill="1" applyBorder="1" applyAlignment="1" applyProtection="1">
      <alignment shrinkToFit="1"/>
      <protection locked="0"/>
    </xf>
    <xf numFmtId="0" fontId="54" fillId="0" borderId="9" xfId="2056" applyFont="1" applyFill="1" applyBorder="1" applyAlignment="1" applyProtection="1">
      <alignment horizontal="left" indent="2"/>
      <protection locked="0"/>
    </xf>
    <xf numFmtId="49" fontId="0" fillId="2" borderId="28" xfId="0" applyNumberFormat="1" applyFont="1" applyFill="1" applyBorder="1" applyAlignment="1" applyProtection="1">
      <alignment vertical="center"/>
      <protection/>
    </xf>
    <xf numFmtId="0" fontId="0" fillId="0" borderId="16" xfId="0" applyNumberFormat="1" applyFont="1" applyFill="1" applyBorder="1" applyAlignment="1" applyProtection="1">
      <alignment horizontal="center" vertical="center" wrapText="1"/>
      <protection/>
    </xf>
    <xf numFmtId="0" fontId="0" fillId="0" borderId="29" xfId="1015"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vertical="center"/>
      <protection/>
    </xf>
    <xf numFmtId="0" fontId="10" fillId="0" borderId="9" xfId="0" applyNumberFormat="1" applyFont="1" applyFill="1" applyBorder="1" applyAlignment="1" applyProtection="1">
      <alignment horizontal="center" vertical="center"/>
      <protection/>
    </xf>
    <xf numFmtId="0" fontId="10" fillId="0" borderId="34" xfId="0" applyNumberFormat="1" applyFont="1" applyFill="1" applyBorder="1" applyAlignment="1" applyProtection="1">
      <alignment horizontal="center" vertical="center"/>
      <protection/>
    </xf>
    <xf numFmtId="0" fontId="10" fillId="0" borderId="29"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protection/>
    </xf>
    <xf numFmtId="0" fontId="0" fillId="0" borderId="9" xfId="0" applyBorder="1" applyAlignment="1">
      <alignment horizontal="center" vertical="center"/>
    </xf>
    <xf numFmtId="0" fontId="0" fillId="0" borderId="9" xfId="0" applyNumberFormat="1" applyFont="1" applyFill="1" applyBorder="1" applyAlignment="1" applyProtection="1">
      <alignment horizontal="center" vertical="center" wrapText="1"/>
      <protection/>
    </xf>
    <xf numFmtId="0" fontId="0" fillId="0" borderId="9" xfId="1015"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30" xfId="0" applyNumberFormat="1" applyFont="1" applyFill="1" applyBorder="1" applyAlignment="1" applyProtection="1">
      <alignment horizontal="center" vertical="center"/>
      <protection/>
    </xf>
    <xf numFmtId="0" fontId="4" fillId="0" borderId="28" xfId="0" applyNumberFormat="1" applyFont="1" applyFill="1" applyBorder="1" applyAlignment="1" applyProtection="1">
      <alignment horizontal="center" vertical="center"/>
      <protection/>
    </xf>
    <xf numFmtId="0" fontId="4" fillId="0" borderId="35"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29" xfId="0" applyNumberFormat="1" applyFont="1" applyFill="1" applyBorder="1" applyAlignment="1" applyProtection="1">
      <alignment horizontal="center" vertical="center"/>
      <protection/>
    </xf>
    <xf numFmtId="0" fontId="4" fillId="0" borderId="2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176" fontId="0" fillId="0" borderId="9" xfId="1015" applyNumberFormat="1" applyFont="1" applyFill="1" applyBorder="1" applyAlignment="1">
      <alignment horizontal="center" vertical="center"/>
    </xf>
    <xf numFmtId="176" fontId="0" fillId="0" borderId="9" xfId="0" applyNumberFormat="1" applyFont="1" applyFill="1" applyBorder="1" applyAlignment="1" applyProtection="1">
      <alignment horizontal="center" vertical="center"/>
      <protection/>
    </xf>
    <xf numFmtId="176" fontId="0" fillId="0" borderId="29" xfId="0" applyNumberFormat="1" applyFont="1" applyFill="1" applyBorder="1" applyAlignment="1" applyProtection="1">
      <alignment horizontal="center" vertical="center"/>
      <protection/>
    </xf>
    <xf numFmtId="0" fontId="0" fillId="0" borderId="9" xfId="0" applyNumberFormat="1" applyFill="1" applyBorder="1" applyAlignment="1">
      <alignment horizontal="center" vertical="center" wrapText="1"/>
    </xf>
    <xf numFmtId="0" fontId="8" fillId="0" borderId="9" xfId="1015" applyNumberFormat="1" applyFont="1" applyFill="1" applyBorder="1" applyAlignment="1" applyProtection="1">
      <alignment horizontal="center" vertical="center" wrapText="1"/>
      <protection/>
    </xf>
    <xf numFmtId="0" fontId="5" fillId="0" borderId="0" xfId="1015" applyNumberFormat="1" applyFont="1" applyFill="1" applyAlignment="1" applyProtection="1">
      <alignment horizontal="center" vertical="center"/>
      <protection/>
    </xf>
    <xf numFmtId="176" fontId="0" fillId="0" borderId="9" xfId="0" applyNumberFormat="1" applyFill="1" applyBorder="1" applyAlignment="1" applyProtection="1">
      <alignment horizontal="center" vertical="center"/>
      <protection/>
    </xf>
    <xf numFmtId="176" fontId="0" fillId="0" borderId="9" xfId="1015" applyNumberFormat="1" applyFont="1" applyFill="1" applyBorder="1" applyAlignment="1" applyProtection="1">
      <alignment horizontal="center" vertical="center" wrapText="1"/>
      <protection/>
    </xf>
    <xf numFmtId="176" fontId="0" fillId="0" borderId="29" xfId="1015" applyNumberFormat="1" applyFont="1" applyFill="1" applyBorder="1" applyAlignment="1">
      <alignment horizontal="center" vertical="center"/>
    </xf>
    <xf numFmtId="0" fontId="8" fillId="0" borderId="9" xfId="1015" applyNumberFormat="1" applyFont="1" applyFill="1" applyBorder="1" applyAlignment="1" applyProtection="1">
      <alignment horizontal="center" vertical="center"/>
      <protection/>
    </xf>
    <xf numFmtId="0" fontId="0" fillId="0" borderId="28" xfId="0" applyNumberFormat="1" applyFont="1" applyFill="1" applyBorder="1" applyAlignment="1">
      <alignment horizontal="center" vertical="center" wrapText="1"/>
    </xf>
    <xf numFmtId="0" fontId="0" fillId="0" borderId="29" xfId="0" applyNumberFormat="1" applyFont="1" applyFill="1" applyBorder="1" applyAlignment="1" applyProtection="1">
      <alignment horizontal="center" vertical="center" wrapText="1"/>
      <protection/>
    </xf>
    <xf numFmtId="176" fontId="0" fillId="0" borderId="30" xfId="1015"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horizontal="center" vertical="center" wrapText="1"/>
      <protection/>
    </xf>
    <xf numFmtId="176" fontId="0" fillId="0" borderId="16" xfId="1015"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176" fontId="0" fillId="0" borderId="29" xfId="1015"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protection/>
    </xf>
    <xf numFmtId="176" fontId="0" fillId="18" borderId="34" xfId="0" applyNumberFormat="1" applyFont="1" applyFill="1" applyBorder="1" applyAlignment="1" applyProtection="1">
      <alignment horizontal="center" vertical="center"/>
      <protection/>
    </xf>
    <xf numFmtId="176" fontId="0" fillId="18" borderId="9" xfId="0" applyNumberFormat="1" applyFont="1" applyFill="1" applyBorder="1" applyAlignment="1" applyProtection="1">
      <alignment horizontal="center" vertical="center"/>
      <protection/>
    </xf>
    <xf numFmtId="176" fontId="0" fillId="18" borderId="29" xfId="0" applyNumberFormat="1" applyFont="1" applyFill="1" applyBorder="1" applyAlignment="1" applyProtection="1">
      <alignment horizontal="center" vertical="center"/>
      <protection/>
    </xf>
    <xf numFmtId="0" fontId="0" fillId="18"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30" xfId="0" applyNumberFormat="1" applyFont="1" applyFill="1" applyBorder="1" applyAlignment="1" applyProtection="1">
      <alignment horizontal="center" vertical="center"/>
      <protection/>
    </xf>
    <xf numFmtId="176" fontId="0" fillId="0" borderId="16" xfId="0" applyNumberFormat="1" applyFont="1" applyFill="1" applyBorder="1" applyAlignment="1" applyProtection="1">
      <alignment horizontal="center" vertical="center"/>
      <protection/>
    </xf>
    <xf numFmtId="176" fontId="0" fillId="0" borderId="34"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0" fillId="0" borderId="1" xfId="0" applyNumberFormat="1" applyFont="1" applyFill="1" applyBorder="1" applyAlignment="1" applyProtection="1">
      <alignment horizontal="left" vertical="center" wrapText="1"/>
      <protection/>
    </xf>
    <xf numFmtId="0" fontId="0" fillId="0" borderId="28" xfId="0" applyBorder="1" applyAlignment="1">
      <alignment/>
    </xf>
    <xf numFmtId="0" fontId="0" fillId="0" borderId="5" xfId="0" applyBorder="1" applyAlignment="1">
      <alignment/>
    </xf>
    <xf numFmtId="0" fontId="0" fillId="0" borderId="30" xfId="0" applyBorder="1" applyAlignment="1">
      <alignment/>
    </xf>
  </cellXfs>
  <cellStyles count="3153">
    <cellStyle name="Normal" xfId="0"/>
    <cellStyle name=" " xfId="15"/>
    <cellStyle name=" _2017年财政供给人员情况表1" xfId="16"/>
    <cellStyle name="??" xfId="17"/>
    <cellStyle name="???" xfId="18"/>
    <cellStyle name="????" xfId="19"/>
    <cellStyle name="???_2017年财政供给人员情况表1" xfId="20"/>
    <cellStyle name="???¨" xfId="21"/>
    <cellStyle name="???¨¤" xfId="22"/>
    <cellStyle name="???§??" xfId="23"/>
    <cellStyle name="???à" xfId="24"/>
    <cellStyle name="???à¨" xfId="25"/>
    <cellStyle name="??_2013年上级追加指标文件20140120" xfId="26"/>
    <cellStyle name="??¡" xfId="27"/>
    <cellStyle name="??¡à¨" xfId="28"/>
    <cellStyle name="??¨" xfId="29"/>
    <cellStyle name="??¨???" xfId="30"/>
    <cellStyle name="??¨_2017年财政供给人员情况表1" xfId="31"/>
    <cellStyle name="??¨′" xfId="32"/>
    <cellStyle name="??¨¬" xfId="33"/>
    <cellStyle name="??¨¬???" xfId="34"/>
    <cellStyle name="??¨¬_2017年财政供给人员情况表1" xfId="35"/>
    <cellStyle name="??±" xfId="36"/>
    <cellStyle name="??±ò[" xfId="37"/>
    <cellStyle name="??ì" xfId="38"/>
    <cellStyle name="??ì???" xfId="39"/>
    <cellStyle name="??ì??[" xfId="40"/>
    <cellStyle name="??ì_2017年财政供给人员情况表1" xfId="41"/>
    <cellStyle name="?¡ì?" xfId="42"/>
    <cellStyle name="?¡ì??¡¤" xfId="43"/>
    <cellStyle name="?¡ì?_2017年财政供给人员情况表1" xfId="44"/>
    <cellStyle name="?§" xfId="45"/>
    <cellStyle name="?§?" xfId="46"/>
    <cellStyle name="?§??" xfId="47"/>
    <cellStyle name="?§??[" xfId="48"/>
    <cellStyle name="?§??[0" xfId="49"/>
    <cellStyle name="?§??_2017年财政供给人员情况表1" xfId="50"/>
    <cellStyle name="?§??·" xfId="51"/>
    <cellStyle name="?§?_2017年财政供给人员情况表1" xfId="52"/>
    <cellStyle name="?§_2017年财政供给人员情况表1" xfId="53"/>
    <cellStyle name="?鹎%U龡&amp;H?_x0008__x001C__x001C_?_x0007__x0001__x0001_" xfId="54"/>
    <cellStyle name="?鹎%U龡&amp;H齲_x0001_C铣_x0014__x0007__x0001__x0001_" xfId="55"/>
    <cellStyle name="@ET_Style?Normal" xfId="56"/>
    <cellStyle name="_05" xfId="57"/>
    <cellStyle name="_05_2017年财政供给人员情况表1" xfId="58"/>
    <cellStyle name="_1" xfId="59"/>
    <cellStyle name="_13" xfId="60"/>
    <cellStyle name="_13-19" xfId="61"/>
    <cellStyle name="_13-19(1)" xfId="62"/>
    <cellStyle name="_16" xfId="63"/>
    <cellStyle name="_17" xfId="64"/>
    <cellStyle name="_17_2017年财政供给人员情况表1" xfId="65"/>
    <cellStyle name="_2003-17" xfId="66"/>
    <cellStyle name="_2003-17_2017年财政供给人员情况表1" xfId="67"/>
    <cellStyle name="_2005-09" xfId="68"/>
    <cellStyle name="_2005-09_2017年财政供给人员情况表1" xfId="69"/>
    <cellStyle name="_2005-17" xfId="70"/>
    <cellStyle name="_2005-17_2017年财政供给人员情况表1" xfId="71"/>
    <cellStyle name="_2005-18" xfId="72"/>
    <cellStyle name="_2005-18_2017年财政供给人员情况表1" xfId="73"/>
    <cellStyle name="_2005-19" xfId="74"/>
    <cellStyle name="_2005-19_2017年财政供给人员情况表1" xfId="75"/>
    <cellStyle name="_2006-2" xfId="76"/>
    <cellStyle name="_2006-2_2017年财政供给人员情况表1" xfId="77"/>
    <cellStyle name="_2008年上半年全省农村支局（所）经营情况统计表20080910" xfId="78"/>
    <cellStyle name="_2010.10.30" xfId="79"/>
    <cellStyle name="_20100326高清市院遂宁检察院1080P配置清单26日改" xfId="80"/>
    <cellStyle name="_2010省对市县转移支付测算表(10-21）" xfId="81"/>
    <cellStyle name="_2013年部门预算安排情况表-数据" xfId="82"/>
    <cellStyle name="_2013年部门预算测算表" xfId="83"/>
    <cellStyle name="_2013年部门预算汇总表" xfId="84"/>
    <cellStyle name="_2013年城建、交通、公路、土地、农林水重点项目预测表201301-18" xfId="85"/>
    <cellStyle name="_2014年财政预算安排情况表3-19" xfId="86"/>
    <cellStyle name="_2014年县级部门预算录入表" xfId="87"/>
    <cellStyle name="_2014年支出辅助帐" xfId="88"/>
    <cellStyle name="_201516年财力与新体制调整后" xfId="89"/>
    <cellStyle name="_2015年部门预算基本支出测算表" xfId="90"/>
    <cellStyle name="_2015年财政预算资金支出情况表" xfId="91"/>
    <cellStyle name="_2017年部门公共财政汇报表格" xfId="92"/>
    <cellStyle name="_2017年部门公共财政支出安排明细表" xfId="93"/>
    <cellStyle name="_29" xfId="94"/>
    <cellStyle name="_29_2017年财政供给人员情况表1" xfId="95"/>
    <cellStyle name="_Book1" xfId="96"/>
    <cellStyle name="_Book1_1" xfId="97"/>
    <cellStyle name="_Book1_1_2013年部门预算汇总表" xfId="98"/>
    <cellStyle name="_Book1_1_2014年支出辅助帐" xfId="99"/>
    <cellStyle name="_Book1_1_2015年财政预算资金支出情况表" xfId="100"/>
    <cellStyle name="_Book1_2" xfId="101"/>
    <cellStyle name="_Book1_2013年部门预算汇总表" xfId="102"/>
    <cellStyle name="_Book1_2014年支出辅助帐" xfId="103"/>
    <cellStyle name="_Book1_2015年财政预算资金支出情况表" xfId="104"/>
    <cellStyle name="_Book1_3" xfId="105"/>
    <cellStyle name="_Book1_4" xfId="106"/>
    <cellStyle name="_Book2" xfId="107"/>
    <cellStyle name="_Book3" xfId="108"/>
    <cellStyle name="_Book3_2017年财政供给人员情况表1" xfId="109"/>
    <cellStyle name="_ET_STYLE_NoName_00_" xfId="110"/>
    <cellStyle name="_ET_STYLE_NoName_00__0911南阳全市人员及系统维护" xfId="111"/>
    <cellStyle name="_ET_STYLE_NoName_00__09年度晋级补发" xfId="112"/>
    <cellStyle name="_ET_STYLE_NoName_00__2013年部门预算安排情况表-数据" xfId="113"/>
    <cellStyle name="_ET_STYLE_NoName_00__2013年部门预算汇总表" xfId="114"/>
    <cellStyle name="_ET_STYLE_NoName_00__2013年上级追加指标文件20140120" xfId="115"/>
    <cellStyle name="_ET_STYLE_NoName_00__2014年支出辅助帐" xfId="116"/>
    <cellStyle name="_ET_STYLE_NoName_00__2015年财政预算资金支出情况表" xfId="117"/>
    <cellStyle name="_ET_STYLE_NoName_00__Book1" xfId="118"/>
    <cellStyle name="_ET_STYLE_NoName_00__Book1_1" xfId="119"/>
    <cellStyle name="_ET_STYLE_NoName_00__Book1_1_县公司" xfId="120"/>
    <cellStyle name="_ET_STYLE_NoName_00__Book1_1_银行账户情况表_2010年12月" xfId="121"/>
    <cellStyle name="_ET_STYLE_NoName_00__Book1_2" xfId="122"/>
    <cellStyle name="_ET_STYLE_NoName_00__Book1_2013年上级追加指标文件20140120" xfId="123"/>
    <cellStyle name="_ET_STYLE_NoName_00__Book1_3" xfId="124"/>
    <cellStyle name="_ET_STYLE_NoName_00__Book1_4" xfId="125"/>
    <cellStyle name="_ET_STYLE_NoName_00__Book1_县公司" xfId="126"/>
    <cellStyle name="_ET_STYLE_NoName_00__Book1_银行账户情况表_2010年12月" xfId="127"/>
    <cellStyle name="_ET_STYLE_NoName_00__Sheet3" xfId="128"/>
    <cellStyle name="_ET_STYLE_NoName_00__建行" xfId="129"/>
    <cellStyle name="_ET_STYLE_NoName_00__劳务工_3" xfId="130"/>
    <cellStyle name="_ET_STYLE_NoName_00__市局部门201103人员带身份证号码表" xfId="131"/>
    <cellStyle name="_ET_STYLE_NoName_00__县公司" xfId="132"/>
    <cellStyle name="_ET_STYLE_NoName_00__银行账户情况表_2010年12月" xfId="133"/>
    <cellStyle name="_ET_STYLE_NoName_00__云南水利电力有限公司" xfId="134"/>
    <cellStyle name="_NJ09-05" xfId="135"/>
    <cellStyle name="_NJ09-05_2017年财政供给人员情况表1" xfId="136"/>
    <cellStyle name="_NJ17-06" xfId="137"/>
    <cellStyle name="_NJ17-06_2017年财政供给人员情况表1" xfId="138"/>
    <cellStyle name="_NJ17-24" xfId="139"/>
    <cellStyle name="_NJ17-24_2017年财政供给人员情况表1" xfId="140"/>
    <cellStyle name="_NJ17-25" xfId="141"/>
    <cellStyle name="_NJ17-25_2017年财政供给人员情况表1" xfId="142"/>
    <cellStyle name="_NJ17-26" xfId="143"/>
    <cellStyle name="_NJ17-26_2017年财政供给人员情况表1" xfId="144"/>
    <cellStyle name="_NJ18-13" xfId="145"/>
    <cellStyle name="_NJ18-13_2017年财政供给人员情况表1" xfId="146"/>
    <cellStyle name="_NJ18-27" xfId="147"/>
    <cellStyle name="_NJ18-27_2017年财政供给人员情况表1" xfId="148"/>
    <cellStyle name="_norma1" xfId="149"/>
    <cellStyle name="_Sheet1" xfId="150"/>
    <cellStyle name="_本部汇总" xfId="151"/>
    <cellStyle name="_定稿" xfId="152"/>
    <cellStyle name="_定稿_2017年财政供给人员情况表1" xfId="153"/>
    <cellStyle name="_分市分省GDP" xfId="154"/>
    <cellStyle name="_分市分省GDP_2017年财政供给人员情况表1" xfId="155"/>
    <cellStyle name="_副本2006-2" xfId="156"/>
    <cellStyle name="_副本2006-2_2017年财政供给人员情况表1" xfId="157"/>
    <cellStyle name="_副本2006-2新" xfId="158"/>
    <cellStyle name="_副本2006-2新_2017年财政供给人员情况表1" xfId="159"/>
    <cellStyle name="_南方电网" xfId="160"/>
    <cellStyle name="_弱电系统设备配置报价清单" xfId="161"/>
    <cellStyle name="_省公司直属单位从业人员薪酬调查表－中邮物流" xfId="162"/>
    <cellStyle name="_转移支付" xfId="163"/>
    <cellStyle name="_综合数据" xfId="164"/>
    <cellStyle name="_综合数据_2017年财政供给人员情况表1" xfId="165"/>
    <cellStyle name="_纵横对比" xfId="166"/>
    <cellStyle name="¡ã¨" xfId="167"/>
    <cellStyle name="»õ" xfId="168"/>
    <cellStyle name="»õ±ò" xfId="169"/>
    <cellStyle name="»õ±ò[" xfId="170"/>
    <cellStyle name="»õ±ò[0]" xfId="171"/>
    <cellStyle name="»õ±ò_10" xfId="172"/>
    <cellStyle name="°" xfId="173"/>
    <cellStyle name="°_05" xfId="174"/>
    <cellStyle name="°_05_2017年财政供给人员情况表1" xfId="175"/>
    <cellStyle name="°_1" xfId="176"/>
    <cellStyle name="°_1_2017年财政供给人员情况表1" xfId="177"/>
    <cellStyle name="°_17" xfId="178"/>
    <cellStyle name="°_17_2017年财政供给人员情况表1" xfId="179"/>
    <cellStyle name="°_2003-17" xfId="180"/>
    <cellStyle name="°_2003-17_2017年财政供给人员情况表1" xfId="181"/>
    <cellStyle name="°_2006-2" xfId="182"/>
    <cellStyle name="°_2006-2_2017年财政供给人员情况表1" xfId="183"/>
    <cellStyle name="°_2017年财政供给人员情况表1" xfId="184"/>
    <cellStyle name="°_Book3" xfId="185"/>
    <cellStyle name="°_Book3_2017年财政供给人员情况表1" xfId="186"/>
    <cellStyle name="°_NJ17-14" xfId="187"/>
    <cellStyle name="°_NJ17-14_2017年财政供给人员情况表1" xfId="188"/>
    <cellStyle name="°_定稿" xfId="189"/>
    <cellStyle name="°_定稿_2017年财政供给人员情况表1" xfId="190"/>
    <cellStyle name="°_副本2006-2" xfId="191"/>
    <cellStyle name="°_副本2006-2_2017年财政供给人员情况表1" xfId="192"/>
    <cellStyle name="°_副本2006-2新" xfId="193"/>
    <cellStyle name="°_副本2006-2新_2017年财政供给人员情况表1" xfId="194"/>
    <cellStyle name="°_综合数据" xfId="195"/>
    <cellStyle name="°_综合数据_2017年财政供给人员情况表1" xfId="196"/>
    <cellStyle name="°_纵横对比" xfId="197"/>
    <cellStyle name="°_纵横对比_2017年财政供给人员情况表1" xfId="198"/>
    <cellStyle name="°ù·" xfId="199"/>
    <cellStyle name="°ù·ö±è" xfId="200"/>
    <cellStyle name="0,0&#10;&#10;NA&#10;&#10;" xfId="201"/>
    <cellStyle name="0,0&#13;&#10;NA&#13;&#10;" xfId="202"/>
    <cellStyle name="20% - Accent1" xfId="203"/>
    <cellStyle name="20% - Accent2" xfId="204"/>
    <cellStyle name="20% - Accent3" xfId="205"/>
    <cellStyle name="20% - Accent4" xfId="206"/>
    <cellStyle name="20% - Accent5" xfId="207"/>
    <cellStyle name="20% - Accent6" xfId="208"/>
    <cellStyle name="20% - 强调文字颜色 1" xfId="209"/>
    <cellStyle name="20% - 强调文字颜色 1 2" xfId="210"/>
    <cellStyle name="20% - 强调文字颜色 1 2 2" xfId="211"/>
    <cellStyle name="20% - 强调文字颜色 1 2 2 2" xfId="212"/>
    <cellStyle name="20% - 强调文字颜色 1 2 2 3" xfId="213"/>
    <cellStyle name="20% - 强调文字颜色 1 2 2 4" xfId="214"/>
    <cellStyle name="20% - 强调文字颜色 1 2 2 5" xfId="215"/>
    <cellStyle name="20% - 强调文字颜色 1 2 2_2014年财政预算安排情况表3-19" xfId="216"/>
    <cellStyle name="20% - 强调文字颜色 1 2 3" xfId="217"/>
    <cellStyle name="20% - 强调文字颜色 1 2 4" xfId="218"/>
    <cellStyle name="20% - 强调文字颜色 1 2 5" xfId="219"/>
    <cellStyle name="20% - 强调文字颜色 1 2 6" xfId="220"/>
    <cellStyle name="20% - 强调文字颜色 1 2 7" xfId="221"/>
    <cellStyle name="20% - 强调文字颜色 1 2 8" xfId="222"/>
    <cellStyle name="20% - 强调文字颜色 1 2 9" xfId="223"/>
    <cellStyle name="20% - 强调文字颜色 1 2_2013年部门预算汇总表" xfId="224"/>
    <cellStyle name="20% - 强调文字颜色 1 3" xfId="225"/>
    <cellStyle name="20% - 强调文字颜色 1 3 2" xfId="226"/>
    <cellStyle name="20% - 强调文字颜色 1 3 3" xfId="227"/>
    <cellStyle name="20% - 强调文字颜色 1 3_2014年财政预算安排情况表3-19" xfId="228"/>
    <cellStyle name="20% - 强调文字颜色 1 4" xfId="229"/>
    <cellStyle name="20% - 强调文字颜色 1 4 2" xfId="230"/>
    <cellStyle name="20% - 强调文字颜色 1 4 3" xfId="231"/>
    <cellStyle name="20% - 强调文字颜色 1 4_2014年财政预算安排情况表3-19" xfId="232"/>
    <cellStyle name="20% - 强调文字颜色 1 5" xfId="233"/>
    <cellStyle name="20% - 强调文字颜色 1 5 2" xfId="234"/>
    <cellStyle name="20% - 强调文字颜色 1 5_2014年财政预算安排情况表3-19" xfId="235"/>
    <cellStyle name="20% - 强调文字颜色 1 6" xfId="236"/>
    <cellStyle name="20% - 强调文字颜色 1 7" xfId="237"/>
    <cellStyle name="20% - 强调文字颜色 2" xfId="238"/>
    <cellStyle name="20% - 强调文字颜色 2 2" xfId="239"/>
    <cellStyle name="20% - 强调文字颜色 2 2 2" xfId="240"/>
    <cellStyle name="20% - 强调文字颜色 2 2 2 2" xfId="241"/>
    <cellStyle name="20% - 强调文字颜色 2 2 2 3" xfId="242"/>
    <cellStyle name="20% - 强调文字颜色 2 2 2 4" xfId="243"/>
    <cellStyle name="20% - 强调文字颜色 2 2 2 5" xfId="244"/>
    <cellStyle name="20% - 强调文字颜色 2 2 2_2014年财政预算安排情况表3-19" xfId="245"/>
    <cellStyle name="20% - 强调文字颜色 2 2 3" xfId="246"/>
    <cellStyle name="20% - 强调文字颜色 2 2 4" xfId="247"/>
    <cellStyle name="20% - 强调文字颜色 2 2 5" xfId="248"/>
    <cellStyle name="20% - 强调文字颜色 2 2 6" xfId="249"/>
    <cellStyle name="20% - 强调文字颜色 2 2 7" xfId="250"/>
    <cellStyle name="20% - 强调文字颜色 2 2 8" xfId="251"/>
    <cellStyle name="20% - 强调文字颜色 2 2 9" xfId="252"/>
    <cellStyle name="20% - 强调文字颜色 2 2_2013年部门预算汇总表" xfId="253"/>
    <cellStyle name="20% - 强调文字颜色 2 3" xfId="254"/>
    <cellStyle name="20% - 强调文字颜色 2 3 2" xfId="255"/>
    <cellStyle name="20% - 强调文字颜色 2 3 3" xfId="256"/>
    <cellStyle name="20% - 强调文字颜色 2 3_2014年财政预算安排情况表3-19" xfId="257"/>
    <cellStyle name="20% - 强调文字颜色 2 4" xfId="258"/>
    <cellStyle name="20% - 强调文字颜色 2 4 2" xfId="259"/>
    <cellStyle name="20% - 强调文字颜色 2 4 3" xfId="260"/>
    <cellStyle name="20% - 强调文字颜色 2 4_2014年财政预算安排情况表3-19" xfId="261"/>
    <cellStyle name="20% - 强调文字颜色 2 5" xfId="262"/>
    <cellStyle name="20% - 强调文字颜色 2 5 2" xfId="263"/>
    <cellStyle name="20% - 强调文字颜色 2 5_2014年财政预算安排情况表3-19" xfId="264"/>
    <cellStyle name="20% - 强调文字颜色 2 6" xfId="265"/>
    <cellStyle name="20% - 强调文字颜色 2 7" xfId="266"/>
    <cellStyle name="20% - 强调文字颜色 3" xfId="267"/>
    <cellStyle name="20% - 强调文字颜色 3 2" xfId="268"/>
    <cellStyle name="20% - 强调文字颜色 3 2 2" xfId="269"/>
    <cellStyle name="20% - 强调文字颜色 3 2 2 2" xfId="270"/>
    <cellStyle name="20% - 强调文字颜色 3 2 2 3" xfId="271"/>
    <cellStyle name="20% - 强调文字颜色 3 2 2 4" xfId="272"/>
    <cellStyle name="20% - 强调文字颜色 3 2 2 5" xfId="273"/>
    <cellStyle name="20% - 强调文字颜色 3 2 2_2014年财政预算安排情况表3-19" xfId="274"/>
    <cellStyle name="20% - 强调文字颜色 3 2 3" xfId="275"/>
    <cellStyle name="20% - 强调文字颜色 3 2 4" xfId="276"/>
    <cellStyle name="20% - 强调文字颜色 3 2 5" xfId="277"/>
    <cellStyle name="20% - 强调文字颜色 3 2 6" xfId="278"/>
    <cellStyle name="20% - 强调文字颜色 3 2 7" xfId="279"/>
    <cellStyle name="20% - 强调文字颜色 3 2 8" xfId="280"/>
    <cellStyle name="20% - 强调文字颜色 3 2 9" xfId="281"/>
    <cellStyle name="20% - 强调文字颜色 3 2_2013年部门预算汇总表" xfId="282"/>
    <cellStyle name="20% - 强调文字颜色 3 3" xfId="283"/>
    <cellStyle name="20% - 强调文字颜色 3 3 2" xfId="284"/>
    <cellStyle name="20% - 强调文字颜色 3 3 3" xfId="285"/>
    <cellStyle name="20% - 强调文字颜色 3 3_2014年财政预算安排情况表3-19" xfId="286"/>
    <cellStyle name="20% - 强调文字颜色 3 4" xfId="287"/>
    <cellStyle name="20% - 强调文字颜色 3 4 2" xfId="288"/>
    <cellStyle name="20% - 强调文字颜色 3 4 3" xfId="289"/>
    <cellStyle name="20% - 强调文字颜色 3 4_2014年财政预算安排情况表3-19" xfId="290"/>
    <cellStyle name="20% - 强调文字颜色 3 5" xfId="291"/>
    <cellStyle name="20% - 强调文字颜色 3 5 2" xfId="292"/>
    <cellStyle name="20% - 强调文字颜色 3 5_2014年财政预算安排情况表3-19" xfId="293"/>
    <cellStyle name="20% - 强调文字颜色 3 6" xfId="294"/>
    <cellStyle name="20% - 强调文字颜色 3 7" xfId="295"/>
    <cellStyle name="20% - 强调文字颜色 4" xfId="296"/>
    <cellStyle name="20% - 强调文字颜色 4 2" xfId="297"/>
    <cellStyle name="20% - 强调文字颜色 4 2 2" xfId="298"/>
    <cellStyle name="20% - 强调文字颜色 4 2 2 2" xfId="299"/>
    <cellStyle name="20% - 强调文字颜色 4 2 2 3" xfId="300"/>
    <cellStyle name="20% - 强调文字颜色 4 2 2 4" xfId="301"/>
    <cellStyle name="20% - 强调文字颜色 4 2 2 5" xfId="302"/>
    <cellStyle name="20% - 强调文字颜色 4 2 2_2014年财政预算安排情况表3-19" xfId="303"/>
    <cellStyle name="20% - 强调文字颜色 4 2 3" xfId="304"/>
    <cellStyle name="20% - 强调文字颜色 4 2 4" xfId="305"/>
    <cellStyle name="20% - 强调文字颜色 4 2 5" xfId="306"/>
    <cellStyle name="20% - 强调文字颜色 4 2 6" xfId="307"/>
    <cellStyle name="20% - 强调文字颜色 4 2 7" xfId="308"/>
    <cellStyle name="20% - 强调文字颜色 4 2 8" xfId="309"/>
    <cellStyle name="20% - 强调文字颜色 4 2 9" xfId="310"/>
    <cellStyle name="20% - 强调文字颜色 4 2_2013年部门预算汇总表" xfId="311"/>
    <cellStyle name="20% - 强调文字颜色 4 3" xfId="312"/>
    <cellStyle name="20% - 强调文字颜色 4 3 2" xfId="313"/>
    <cellStyle name="20% - 强调文字颜色 4 3 3" xfId="314"/>
    <cellStyle name="20% - 强调文字颜色 4 3_2014年财政预算安排情况表3-19" xfId="315"/>
    <cellStyle name="20% - 强调文字颜色 4 4" xfId="316"/>
    <cellStyle name="20% - 强调文字颜色 4 4 2" xfId="317"/>
    <cellStyle name="20% - 强调文字颜色 4 4 3" xfId="318"/>
    <cellStyle name="20% - 强调文字颜色 4 4_2014年财政预算安排情况表3-19" xfId="319"/>
    <cellStyle name="20% - 强调文字颜色 4 5" xfId="320"/>
    <cellStyle name="20% - 强调文字颜色 4 5 2" xfId="321"/>
    <cellStyle name="20% - 强调文字颜色 4 5_2014年财政预算安排情况表3-19" xfId="322"/>
    <cellStyle name="20% - 强调文字颜色 4 6" xfId="323"/>
    <cellStyle name="20% - 强调文字颜色 4 7" xfId="324"/>
    <cellStyle name="20% - 强调文字颜色 5" xfId="325"/>
    <cellStyle name="20% - 强调文字颜色 5 2" xfId="326"/>
    <cellStyle name="20% - 强调文字颜色 5 2 2" xfId="327"/>
    <cellStyle name="20% - 强调文字颜色 5 2 2 2" xfId="328"/>
    <cellStyle name="20% - 强调文字颜色 5 2 2 3" xfId="329"/>
    <cellStyle name="20% - 强调文字颜色 5 2 2 4" xfId="330"/>
    <cellStyle name="20% - 强调文字颜色 5 2 2 5" xfId="331"/>
    <cellStyle name="20% - 强调文字颜色 5 2 2_2014年财政预算安排情况表3-19" xfId="332"/>
    <cellStyle name="20% - 强调文字颜色 5 2 3" xfId="333"/>
    <cellStyle name="20% - 强调文字颜色 5 2 4" xfId="334"/>
    <cellStyle name="20% - 强调文字颜色 5 2 5" xfId="335"/>
    <cellStyle name="20% - 强调文字颜色 5 2 6" xfId="336"/>
    <cellStyle name="20% - 强调文字颜色 5 2 7" xfId="337"/>
    <cellStyle name="20% - 强调文字颜色 5 2 8" xfId="338"/>
    <cellStyle name="20% - 强调文字颜色 5 2 9" xfId="339"/>
    <cellStyle name="20% - 强调文字颜色 5 2_2013年部门预算汇总表" xfId="340"/>
    <cellStyle name="20% - 强调文字颜色 5 3" xfId="341"/>
    <cellStyle name="20% - 强调文字颜色 5 3 2" xfId="342"/>
    <cellStyle name="20% - 强调文字颜色 5 3 3" xfId="343"/>
    <cellStyle name="20% - 强调文字颜色 5 3_2014年财政预算安排情况表3-19" xfId="344"/>
    <cellStyle name="20% - 强调文字颜色 5 4" xfId="345"/>
    <cellStyle name="20% - 强调文字颜色 5 4 2" xfId="346"/>
    <cellStyle name="20% - 强调文字颜色 5 4 3" xfId="347"/>
    <cellStyle name="20% - 强调文字颜色 5 4_2014年财政预算安排情况表3-19" xfId="348"/>
    <cellStyle name="20% - 强调文字颜色 5 5" xfId="349"/>
    <cellStyle name="20% - 强调文字颜色 5 5 2" xfId="350"/>
    <cellStyle name="20% - 强调文字颜色 5 5_2014年财政预算安排情况表3-19" xfId="351"/>
    <cellStyle name="20% - 强调文字颜色 5 6" xfId="352"/>
    <cellStyle name="20% - 强调文字颜色 5 7" xfId="353"/>
    <cellStyle name="20% - 强调文字颜色 6" xfId="354"/>
    <cellStyle name="20% - 强调文字颜色 6 2" xfId="355"/>
    <cellStyle name="20% - 强调文字颜色 6 2 2" xfId="356"/>
    <cellStyle name="20% - 强调文字颜色 6 2 2 2" xfId="357"/>
    <cellStyle name="20% - 强调文字颜色 6 2 2 3" xfId="358"/>
    <cellStyle name="20% - 强调文字颜色 6 2 2 4" xfId="359"/>
    <cellStyle name="20% - 强调文字颜色 6 2 2 5" xfId="360"/>
    <cellStyle name="20% - 强调文字颜色 6 2 2_2014年财政预算安排情况表3-19" xfId="361"/>
    <cellStyle name="20% - 强调文字颜色 6 2 3" xfId="362"/>
    <cellStyle name="20% - 强调文字颜色 6 2 4" xfId="363"/>
    <cellStyle name="20% - 强调文字颜色 6 2 5" xfId="364"/>
    <cellStyle name="20% - 强调文字颜色 6 2 6" xfId="365"/>
    <cellStyle name="20% - 强调文字颜色 6 2 7" xfId="366"/>
    <cellStyle name="20% - 强调文字颜色 6 2 8" xfId="367"/>
    <cellStyle name="20% - 强调文字颜色 6 2 9" xfId="368"/>
    <cellStyle name="20% - 强调文字颜色 6 2_2013年部门预算汇总表" xfId="369"/>
    <cellStyle name="20% - 强调文字颜色 6 3" xfId="370"/>
    <cellStyle name="20% - 强调文字颜色 6 3 2" xfId="371"/>
    <cellStyle name="20% - 强调文字颜色 6 3 3" xfId="372"/>
    <cellStyle name="20% - 强调文字颜色 6 3_2014年财政预算安排情况表3-19" xfId="373"/>
    <cellStyle name="20% - 强调文字颜色 6 4" xfId="374"/>
    <cellStyle name="20% - 强调文字颜色 6 4 2" xfId="375"/>
    <cellStyle name="20% - 强调文字颜色 6 4 3" xfId="376"/>
    <cellStyle name="20% - 强调文字颜色 6 4_2014年财政预算安排情况表3-19" xfId="377"/>
    <cellStyle name="20% - 强调文字颜色 6 5" xfId="378"/>
    <cellStyle name="20% - 强调文字颜色 6 5 2" xfId="379"/>
    <cellStyle name="20% - 强调文字颜色 6 5_2014年财政预算安排情况表3-19" xfId="380"/>
    <cellStyle name="20% - 强调文字颜色 6 6" xfId="381"/>
    <cellStyle name="20% - 强调文字颜色 6 7" xfId="382"/>
    <cellStyle name="3" xfId="383"/>
    <cellStyle name="3?" xfId="384"/>
    <cellStyle name="3?ê" xfId="385"/>
    <cellStyle name="3_03-17" xfId="386"/>
    <cellStyle name="3_03-17_2017年财政供给人员情况表1" xfId="387"/>
    <cellStyle name="3_04-19" xfId="388"/>
    <cellStyle name="3_04-19_2017年财政供给人员情况表1" xfId="389"/>
    <cellStyle name="3_05" xfId="390"/>
    <cellStyle name="3_05_2017年财政供给人员情况表1" xfId="391"/>
    <cellStyle name="3_2005-18" xfId="392"/>
    <cellStyle name="3_2005-18_2017年财政供给人员情况表1" xfId="393"/>
    <cellStyle name="3_2005-19" xfId="394"/>
    <cellStyle name="3_2005-19_2017年财政供给人员情况表1" xfId="395"/>
    <cellStyle name="3_2017年财政供给人员情况表1" xfId="396"/>
    <cellStyle name="3_封面" xfId="397"/>
    <cellStyle name="3_封面_2017年财政供给人员情况表1" xfId="398"/>
    <cellStyle name="3¡" xfId="399"/>
    <cellStyle name="3￡" xfId="400"/>
    <cellStyle name="³£" xfId="401"/>
    <cellStyle name="3￡_2017年财政供给人员情况表1" xfId="402"/>
    <cellStyle name="³£_2017年财政供给人员情况表1" xfId="403"/>
    <cellStyle name="3￡1" xfId="404"/>
    <cellStyle name="³£¹æ" xfId="405"/>
    <cellStyle name="40% - Accent1" xfId="406"/>
    <cellStyle name="40% - Accent2" xfId="407"/>
    <cellStyle name="40% - Accent3" xfId="408"/>
    <cellStyle name="40% - Accent4" xfId="409"/>
    <cellStyle name="40% - Accent5" xfId="410"/>
    <cellStyle name="40% - Accent6" xfId="411"/>
    <cellStyle name="40% - 强调文字颜色 1" xfId="412"/>
    <cellStyle name="40% - 强调文字颜色 1 2" xfId="413"/>
    <cellStyle name="40% - 强调文字颜色 1 2 2" xfId="414"/>
    <cellStyle name="40% - 强调文字颜色 1 2 2 2" xfId="415"/>
    <cellStyle name="40% - 强调文字颜色 1 2 2 3" xfId="416"/>
    <cellStyle name="40% - 强调文字颜色 1 2 2 4" xfId="417"/>
    <cellStyle name="40% - 强调文字颜色 1 2 2 5" xfId="418"/>
    <cellStyle name="40% - 强调文字颜色 1 2 2_2014年财政预算安排情况表3-19" xfId="419"/>
    <cellStyle name="40% - 强调文字颜色 1 2 3" xfId="420"/>
    <cellStyle name="40% - 强调文字颜色 1 2 4" xfId="421"/>
    <cellStyle name="40% - 强调文字颜色 1 2 5" xfId="422"/>
    <cellStyle name="40% - 强调文字颜色 1 2 6" xfId="423"/>
    <cellStyle name="40% - 强调文字颜色 1 2 7" xfId="424"/>
    <cellStyle name="40% - 强调文字颜色 1 2 8" xfId="425"/>
    <cellStyle name="40% - 强调文字颜色 1 2 9" xfId="426"/>
    <cellStyle name="40% - 强调文字颜色 1 2_2013年部门预算汇总表" xfId="427"/>
    <cellStyle name="40% - 强调文字颜色 1 3" xfId="428"/>
    <cellStyle name="40% - 强调文字颜色 1 3 2" xfId="429"/>
    <cellStyle name="40% - 强调文字颜色 1 3 3" xfId="430"/>
    <cellStyle name="40% - 强调文字颜色 1 3_2014年财政预算安排情况表3-19" xfId="431"/>
    <cellStyle name="40% - 强调文字颜色 1 4" xfId="432"/>
    <cellStyle name="40% - 强调文字颜色 1 4 2" xfId="433"/>
    <cellStyle name="40% - 强调文字颜色 1 4 3" xfId="434"/>
    <cellStyle name="40% - 强调文字颜色 1 4_2014年财政预算安排情况表3-19" xfId="435"/>
    <cellStyle name="40% - 强调文字颜色 1 5" xfId="436"/>
    <cellStyle name="40% - 强调文字颜色 1 5 2" xfId="437"/>
    <cellStyle name="40% - 强调文字颜色 1 5_2014年财政预算安排情况表3-19" xfId="438"/>
    <cellStyle name="40% - 强调文字颜色 1 6" xfId="439"/>
    <cellStyle name="40% - 强调文字颜色 1 7" xfId="440"/>
    <cellStyle name="40% - 强调文字颜色 2" xfId="441"/>
    <cellStyle name="40% - 强调文字颜色 2 2" xfId="442"/>
    <cellStyle name="40% - 强调文字颜色 2 2 2" xfId="443"/>
    <cellStyle name="40% - 强调文字颜色 2 2 2 2" xfId="444"/>
    <cellStyle name="40% - 强调文字颜色 2 2 2 3" xfId="445"/>
    <cellStyle name="40% - 强调文字颜色 2 2 2 4" xfId="446"/>
    <cellStyle name="40% - 强调文字颜色 2 2 2 5" xfId="447"/>
    <cellStyle name="40% - 强调文字颜色 2 2 2_2014年财政预算安排情况表3-19" xfId="448"/>
    <cellStyle name="40% - 强调文字颜色 2 2 3" xfId="449"/>
    <cellStyle name="40% - 强调文字颜色 2 2 4" xfId="450"/>
    <cellStyle name="40% - 强调文字颜色 2 2 5" xfId="451"/>
    <cellStyle name="40% - 强调文字颜色 2 2 6" xfId="452"/>
    <cellStyle name="40% - 强调文字颜色 2 2 7" xfId="453"/>
    <cellStyle name="40% - 强调文字颜色 2 2 8" xfId="454"/>
    <cellStyle name="40% - 强调文字颜色 2 2 9" xfId="455"/>
    <cellStyle name="40% - 强调文字颜色 2 2_2013年部门预算汇总表" xfId="456"/>
    <cellStyle name="40% - 强调文字颜色 2 3" xfId="457"/>
    <cellStyle name="40% - 强调文字颜色 2 3 2" xfId="458"/>
    <cellStyle name="40% - 强调文字颜色 2 3 3" xfId="459"/>
    <cellStyle name="40% - 强调文字颜色 2 3_2014年财政预算安排情况表3-19" xfId="460"/>
    <cellStyle name="40% - 强调文字颜色 2 4" xfId="461"/>
    <cellStyle name="40% - 强调文字颜色 2 4 2" xfId="462"/>
    <cellStyle name="40% - 强调文字颜色 2 4 3" xfId="463"/>
    <cellStyle name="40% - 强调文字颜色 2 4_2014年财政预算安排情况表3-19" xfId="464"/>
    <cellStyle name="40% - 强调文字颜色 2 5" xfId="465"/>
    <cellStyle name="40% - 强调文字颜色 2 5 2" xfId="466"/>
    <cellStyle name="40% - 强调文字颜色 2 5_2014年财政预算安排情况表3-19" xfId="467"/>
    <cellStyle name="40% - 强调文字颜色 2 6" xfId="468"/>
    <cellStyle name="40% - 强调文字颜色 2 7" xfId="469"/>
    <cellStyle name="40% - 强调文字颜色 3" xfId="470"/>
    <cellStyle name="40% - 强调文字颜色 3 2" xfId="471"/>
    <cellStyle name="40% - 强调文字颜色 3 2 2" xfId="472"/>
    <cellStyle name="40% - 强调文字颜色 3 2 2 2" xfId="473"/>
    <cellStyle name="40% - 强调文字颜色 3 2 2 3" xfId="474"/>
    <cellStyle name="40% - 强调文字颜色 3 2 2 4" xfId="475"/>
    <cellStyle name="40% - 强调文字颜色 3 2 2 5" xfId="476"/>
    <cellStyle name="40% - 强调文字颜色 3 2 2_2014年财政预算安排情况表3-19" xfId="477"/>
    <cellStyle name="40% - 强调文字颜色 3 2 3" xfId="478"/>
    <cellStyle name="40% - 强调文字颜色 3 2 4" xfId="479"/>
    <cellStyle name="40% - 强调文字颜色 3 2 5" xfId="480"/>
    <cellStyle name="40% - 强调文字颜色 3 2 6" xfId="481"/>
    <cellStyle name="40% - 强调文字颜色 3 2 7" xfId="482"/>
    <cellStyle name="40% - 强调文字颜色 3 2 8" xfId="483"/>
    <cellStyle name="40% - 强调文字颜色 3 2 9" xfId="484"/>
    <cellStyle name="40% - 强调文字颜色 3 2_2013年部门预算汇总表" xfId="485"/>
    <cellStyle name="40% - 强调文字颜色 3 3" xfId="486"/>
    <cellStyle name="40% - 强调文字颜色 3 3 2" xfId="487"/>
    <cellStyle name="40% - 强调文字颜色 3 3 3" xfId="488"/>
    <cellStyle name="40% - 强调文字颜色 3 3_2014年财政预算安排情况表3-19" xfId="489"/>
    <cellStyle name="40% - 强调文字颜色 3 4" xfId="490"/>
    <cellStyle name="40% - 强调文字颜色 3 4 2" xfId="491"/>
    <cellStyle name="40% - 强调文字颜色 3 4 3" xfId="492"/>
    <cellStyle name="40% - 强调文字颜色 3 4_2014年财政预算安排情况表3-19" xfId="493"/>
    <cellStyle name="40% - 强调文字颜色 3 5" xfId="494"/>
    <cellStyle name="40% - 强调文字颜色 3 5 2" xfId="495"/>
    <cellStyle name="40% - 强调文字颜色 3 5_2014年财政预算安排情况表3-19" xfId="496"/>
    <cellStyle name="40% - 强调文字颜色 3 6" xfId="497"/>
    <cellStyle name="40% - 强调文字颜色 3 7" xfId="498"/>
    <cellStyle name="40% - 强调文字颜色 4" xfId="499"/>
    <cellStyle name="40% - 强调文字颜色 4 2" xfId="500"/>
    <cellStyle name="40% - 强调文字颜色 4 2 2" xfId="501"/>
    <cellStyle name="40% - 强调文字颜色 4 2 2 2" xfId="502"/>
    <cellStyle name="40% - 强调文字颜色 4 2 2 3" xfId="503"/>
    <cellStyle name="40% - 强调文字颜色 4 2 2 4" xfId="504"/>
    <cellStyle name="40% - 强调文字颜色 4 2 2 5" xfId="505"/>
    <cellStyle name="40% - 强调文字颜色 4 2 2_2014年财政预算安排情况表3-19" xfId="506"/>
    <cellStyle name="40% - 强调文字颜色 4 2 3" xfId="507"/>
    <cellStyle name="40% - 强调文字颜色 4 2 4" xfId="508"/>
    <cellStyle name="40% - 强调文字颜色 4 2 5" xfId="509"/>
    <cellStyle name="40% - 强调文字颜色 4 2 6" xfId="510"/>
    <cellStyle name="40% - 强调文字颜色 4 2 7" xfId="511"/>
    <cellStyle name="40% - 强调文字颜色 4 2 8" xfId="512"/>
    <cellStyle name="40% - 强调文字颜色 4 2 9" xfId="513"/>
    <cellStyle name="40% - 强调文字颜色 4 2_2013年部门预算汇总表" xfId="514"/>
    <cellStyle name="40% - 强调文字颜色 4 3" xfId="515"/>
    <cellStyle name="40% - 强调文字颜色 4 3 2" xfId="516"/>
    <cellStyle name="40% - 强调文字颜色 4 3 3" xfId="517"/>
    <cellStyle name="40% - 强调文字颜色 4 3_2014年财政预算安排情况表3-19" xfId="518"/>
    <cellStyle name="40% - 强调文字颜色 4 4" xfId="519"/>
    <cellStyle name="40% - 强调文字颜色 4 4 2" xfId="520"/>
    <cellStyle name="40% - 强调文字颜色 4 4 3" xfId="521"/>
    <cellStyle name="40% - 强调文字颜色 4 4_2014年财政预算安排情况表3-19" xfId="522"/>
    <cellStyle name="40% - 强调文字颜色 4 5" xfId="523"/>
    <cellStyle name="40% - 强调文字颜色 4 5 2" xfId="524"/>
    <cellStyle name="40% - 强调文字颜色 4 5_2014年财政预算安排情况表3-19" xfId="525"/>
    <cellStyle name="40% - 强调文字颜色 4 6" xfId="526"/>
    <cellStyle name="40% - 强调文字颜色 4 7" xfId="527"/>
    <cellStyle name="40% - 强调文字颜色 5" xfId="528"/>
    <cellStyle name="40% - 强调文字颜色 5 2" xfId="529"/>
    <cellStyle name="40% - 强调文字颜色 5 2 2" xfId="530"/>
    <cellStyle name="40% - 强调文字颜色 5 2 2 2" xfId="531"/>
    <cellStyle name="40% - 强调文字颜色 5 2 2 3" xfId="532"/>
    <cellStyle name="40% - 强调文字颜色 5 2 2 4" xfId="533"/>
    <cellStyle name="40% - 强调文字颜色 5 2 2 5" xfId="534"/>
    <cellStyle name="40% - 强调文字颜色 5 2 2_2014年财政预算安排情况表3-19" xfId="535"/>
    <cellStyle name="40% - 强调文字颜色 5 2 3" xfId="536"/>
    <cellStyle name="40% - 强调文字颜色 5 2 4" xfId="537"/>
    <cellStyle name="40% - 强调文字颜色 5 2 5" xfId="538"/>
    <cellStyle name="40% - 强调文字颜色 5 2 6" xfId="539"/>
    <cellStyle name="40% - 强调文字颜色 5 2 7" xfId="540"/>
    <cellStyle name="40% - 强调文字颜色 5 2 8" xfId="541"/>
    <cellStyle name="40% - 强调文字颜色 5 2 9" xfId="542"/>
    <cellStyle name="40% - 强调文字颜色 5 2_2013年部门预算汇总表" xfId="543"/>
    <cellStyle name="40% - 强调文字颜色 5 3" xfId="544"/>
    <cellStyle name="40% - 强调文字颜色 5 3 2" xfId="545"/>
    <cellStyle name="40% - 强调文字颜色 5 3 3" xfId="546"/>
    <cellStyle name="40% - 强调文字颜色 5 3_2014年财政预算安排情况表3-19" xfId="547"/>
    <cellStyle name="40% - 强调文字颜色 5 4" xfId="548"/>
    <cellStyle name="40% - 强调文字颜色 5 4 2" xfId="549"/>
    <cellStyle name="40% - 强调文字颜色 5 4 3" xfId="550"/>
    <cellStyle name="40% - 强调文字颜色 5 4_2014年财政预算安排情况表3-19" xfId="551"/>
    <cellStyle name="40% - 强调文字颜色 5 5" xfId="552"/>
    <cellStyle name="40% - 强调文字颜色 5 5 2" xfId="553"/>
    <cellStyle name="40% - 强调文字颜色 5 5_2014年财政预算安排情况表3-19" xfId="554"/>
    <cellStyle name="40% - 强调文字颜色 5 6" xfId="555"/>
    <cellStyle name="40% - 强调文字颜色 5 7" xfId="556"/>
    <cellStyle name="40% - 强调文字颜色 6" xfId="557"/>
    <cellStyle name="40% - 强调文字颜色 6 2" xfId="558"/>
    <cellStyle name="40% - 强调文字颜色 6 2 2" xfId="559"/>
    <cellStyle name="40% - 强调文字颜色 6 2 2 2" xfId="560"/>
    <cellStyle name="40% - 强调文字颜色 6 2 2 3" xfId="561"/>
    <cellStyle name="40% - 强调文字颜色 6 2 2 4" xfId="562"/>
    <cellStyle name="40% - 强调文字颜色 6 2 2 5" xfId="563"/>
    <cellStyle name="40% - 强调文字颜色 6 2 2_2014年财政预算安排情况表3-19" xfId="564"/>
    <cellStyle name="40% - 强调文字颜色 6 2 3" xfId="565"/>
    <cellStyle name="40% - 强调文字颜色 6 2 4" xfId="566"/>
    <cellStyle name="40% - 强调文字颜色 6 2 5" xfId="567"/>
    <cellStyle name="40% - 强调文字颜色 6 2 6" xfId="568"/>
    <cellStyle name="40% - 强调文字颜色 6 2 7" xfId="569"/>
    <cellStyle name="40% - 强调文字颜色 6 2 8" xfId="570"/>
    <cellStyle name="40% - 强调文字颜色 6 2 9" xfId="571"/>
    <cellStyle name="40% - 强调文字颜色 6 2_2013年部门预算汇总表" xfId="572"/>
    <cellStyle name="40% - 强调文字颜色 6 3" xfId="573"/>
    <cellStyle name="40% - 强调文字颜色 6 3 2" xfId="574"/>
    <cellStyle name="40% - 强调文字颜色 6 3 3" xfId="575"/>
    <cellStyle name="40% - 强调文字颜色 6 3_2014年财政预算安排情况表3-19" xfId="576"/>
    <cellStyle name="40% - 强调文字颜色 6 4" xfId="577"/>
    <cellStyle name="40% - 强调文字颜色 6 4 2" xfId="578"/>
    <cellStyle name="40% - 强调文字颜色 6 4 3" xfId="579"/>
    <cellStyle name="40% - 强调文字颜色 6 4_2014年财政预算安排情况表3-19" xfId="580"/>
    <cellStyle name="40% - 强调文字颜色 6 5" xfId="581"/>
    <cellStyle name="40% - 强调文字颜色 6 5 2" xfId="582"/>
    <cellStyle name="40% - 强调文字颜色 6 5_2014年财政预算安排情况表3-19" xfId="583"/>
    <cellStyle name="40% - 强调文字颜色 6 6" xfId="584"/>
    <cellStyle name="40% - 强调文字颜色 6 7" xfId="585"/>
    <cellStyle name="60% - Accent1" xfId="586"/>
    <cellStyle name="60% - Accent2" xfId="587"/>
    <cellStyle name="60% - Accent3" xfId="588"/>
    <cellStyle name="60% - Accent4" xfId="589"/>
    <cellStyle name="60% - Accent5" xfId="590"/>
    <cellStyle name="60% - Accent6" xfId="591"/>
    <cellStyle name="60% - 强调文字颜色 1" xfId="592"/>
    <cellStyle name="60% - 强调文字颜色 1 2" xfId="593"/>
    <cellStyle name="60% - 强调文字颜色 1 2 2" xfId="594"/>
    <cellStyle name="60% - 强调文字颜色 1 2 2 2" xfId="595"/>
    <cellStyle name="60% - 强调文字颜色 1 2 2 3" xfId="596"/>
    <cellStyle name="60% - 强调文字颜色 1 2 2 4" xfId="597"/>
    <cellStyle name="60% - 强调文字颜色 1 2 2 5" xfId="598"/>
    <cellStyle name="60% - 强调文字颜色 1 2 2_2014年财政预算安排情况表3-19" xfId="599"/>
    <cellStyle name="60% - 强调文字颜色 1 2 3" xfId="600"/>
    <cellStyle name="60% - 强调文字颜色 1 2 4" xfId="601"/>
    <cellStyle name="60% - 强调文字颜色 1 2 5" xfId="602"/>
    <cellStyle name="60% - 强调文字颜色 1 2 6" xfId="603"/>
    <cellStyle name="60% - 强调文字颜色 1 2 7" xfId="604"/>
    <cellStyle name="60% - 强调文字颜色 1 2 8" xfId="605"/>
    <cellStyle name="60% - 强调文字颜色 1 2 9" xfId="606"/>
    <cellStyle name="60% - 强调文字颜色 1 2_2013年部门预算汇总表" xfId="607"/>
    <cellStyle name="60% - 强调文字颜色 1 3" xfId="608"/>
    <cellStyle name="60% - 强调文字颜色 1 3 2" xfId="609"/>
    <cellStyle name="60% - 强调文字颜色 1 3 3" xfId="610"/>
    <cellStyle name="60% - 强调文字颜色 1 3_2014年财政预算安排情况表3-19" xfId="611"/>
    <cellStyle name="60% - 强调文字颜色 1 4" xfId="612"/>
    <cellStyle name="60% - 强调文字颜色 1 4 2" xfId="613"/>
    <cellStyle name="60% - 强调文字颜色 1 4 3" xfId="614"/>
    <cellStyle name="60% - 强调文字颜色 1 4_2014年财政预算安排情况表3-19" xfId="615"/>
    <cellStyle name="60% - 强调文字颜色 1 5" xfId="616"/>
    <cellStyle name="60% - 强调文字颜色 1 5 2" xfId="617"/>
    <cellStyle name="60% - 强调文字颜色 1 5_2014年财政预算安排情况表3-19" xfId="618"/>
    <cellStyle name="60% - 强调文字颜色 1 6" xfId="619"/>
    <cellStyle name="60% - 强调文字颜色 1 7" xfId="620"/>
    <cellStyle name="60% - 强调文字颜色 2" xfId="621"/>
    <cellStyle name="60% - 强调文字颜色 2 2" xfId="622"/>
    <cellStyle name="60% - 强调文字颜色 2 2 2" xfId="623"/>
    <cellStyle name="60% - 强调文字颜色 2 2 2 2" xfId="624"/>
    <cellStyle name="60% - 强调文字颜色 2 2 2 3" xfId="625"/>
    <cellStyle name="60% - 强调文字颜色 2 2 2 4" xfId="626"/>
    <cellStyle name="60% - 强调文字颜色 2 2 2 5" xfId="627"/>
    <cellStyle name="60% - 强调文字颜色 2 2 2_2014年财政预算安排情况表3-19" xfId="628"/>
    <cellStyle name="60% - 强调文字颜色 2 2 3" xfId="629"/>
    <cellStyle name="60% - 强调文字颜色 2 2 4" xfId="630"/>
    <cellStyle name="60% - 强调文字颜色 2 2 5" xfId="631"/>
    <cellStyle name="60% - 强调文字颜色 2 2 6" xfId="632"/>
    <cellStyle name="60% - 强调文字颜色 2 2 7" xfId="633"/>
    <cellStyle name="60% - 强调文字颜色 2 2 8" xfId="634"/>
    <cellStyle name="60% - 强调文字颜色 2 2 9" xfId="635"/>
    <cellStyle name="60% - 强调文字颜色 2 2_2013年部门预算汇总表" xfId="636"/>
    <cellStyle name="60% - 强调文字颜色 2 3" xfId="637"/>
    <cellStyle name="60% - 强调文字颜色 2 3 2" xfId="638"/>
    <cellStyle name="60% - 强调文字颜色 2 3 3" xfId="639"/>
    <cellStyle name="60% - 强调文字颜色 2 3_2014年财政预算安排情况表3-19" xfId="640"/>
    <cellStyle name="60% - 强调文字颜色 2 4" xfId="641"/>
    <cellStyle name="60% - 强调文字颜色 2 4 2" xfId="642"/>
    <cellStyle name="60% - 强调文字颜色 2 4 3" xfId="643"/>
    <cellStyle name="60% - 强调文字颜色 2 4_2014年财政预算安排情况表3-19" xfId="644"/>
    <cellStyle name="60% - 强调文字颜色 2 5" xfId="645"/>
    <cellStyle name="60% - 强调文字颜色 2 5 2" xfId="646"/>
    <cellStyle name="60% - 强调文字颜色 2 5_2014年财政预算安排情况表3-19" xfId="647"/>
    <cellStyle name="60% - 强调文字颜色 2 6" xfId="648"/>
    <cellStyle name="60% - 强调文字颜色 2 7" xfId="649"/>
    <cellStyle name="60% - 强调文字颜色 3" xfId="650"/>
    <cellStyle name="60% - 强调文字颜色 3 2" xfId="651"/>
    <cellStyle name="60% - 强调文字颜色 3 2 2" xfId="652"/>
    <cellStyle name="60% - 强调文字颜色 3 2 2 2" xfId="653"/>
    <cellStyle name="60% - 强调文字颜色 3 2 2 3" xfId="654"/>
    <cellStyle name="60% - 强调文字颜色 3 2 2 4" xfId="655"/>
    <cellStyle name="60% - 强调文字颜色 3 2 2 5" xfId="656"/>
    <cellStyle name="60% - 强调文字颜色 3 2 2_2014年财政预算安排情况表3-19" xfId="657"/>
    <cellStyle name="60% - 强调文字颜色 3 2 3" xfId="658"/>
    <cellStyle name="60% - 强调文字颜色 3 2 4" xfId="659"/>
    <cellStyle name="60% - 强调文字颜色 3 2 5" xfId="660"/>
    <cellStyle name="60% - 强调文字颜色 3 2 6" xfId="661"/>
    <cellStyle name="60% - 强调文字颜色 3 2 7" xfId="662"/>
    <cellStyle name="60% - 强调文字颜色 3 2 8" xfId="663"/>
    <cellStyle name="60% - 强调文字颜色 3 2 9" xfId="664"/>
    <cellStyle name="60% - 强调文字颜色 3 2_2013年部门预算汇总表" xfId="665"/>
    <cellStyle name="60% - 强调文字颜色 3 3" xfId="666"/>
    <cellStyle name="60% - 强调文字颜色 3 3 2" xfId="667"/>
    <cellStyle name="60% - 强调文字颜色 3 3 3" xfId="668"/>
    <cellStyle name="60% - 强调文字颜色 3 3_2014年财政预算安排情况表3-19" xfId="669"/>
    <cellStyle name="60% - 强调文字颜色 3 4" xfId="670"/>
    <cellStyle name="60% - 强调文字颜色 3 4 2" xfId="671"/>
    <cellStyle name="60% - 强调文字颜色 3 4 3" xfId="672"/>
    <cellStyle name="60% - 强调文字颜色 3 4_2014年财政预算安排情况表3-19" xfId="673"/>
    <cellStyle name="60% - 强调文字颜色 3 5" xfId="674"/>
    <cellStyle name="60% - 强调文字颜色 3 5 2" xfId="675"/>
    <cellStyle name="60% - 强调文字颜色 3 5_2014年财政预算安排情况表3-19" xfId="676"/>
    <cellStyle name="60% - 强调文字颜色 3 6" xfId="677"/>
    <cellStyle name="60% - 强调文字颜色 3 7" xfId="678"/>
    <cellStyle name="60% - 强调文字颜色 4" xfId="679"/>
    <cellStyle name="60% - 强调文字颜色 4 2" xfId="680"/>
    <cellStyle name="60% - 强调文字颜色 4 2 2" xfId="681"/>
    <cellStyle name="60% - 强调文字颜色 4 2 2 2" xfId="682"/>
    <cellStyle name="60% - 强调文字颜色 4 2 2 3" xfId="683"/>
    <cellStyle name="60% - 强调文字颜色 4 2 2 4" xfId="684"/>
    <cellStyle name="60% - 强调文字颜色 4 2 2 5" xfId="685"/>
    <cellStyle name="60% - 强调文字颜色 4 2 2_2014年财政预算安排情况表3-19" xfId="686"/>
    <cellStyle name="60% - 强调文字颜色 4 2 3" xfId="687"/>
    <cellStyle name="60% - 强调文字颜色 4 2 4" xfId="688"/>
    <cellStyle name="60% - 强调文字颜色 4 2 5" xfId="689"/>
    <cellStyle name="60% - 强调文字颜色 4 2 6" xfId="690"/>
    <cellStyle name="60% - 强调文字颜色 4 2 7" xfId="691"/>
    <cellStyle name="60% - 强调文字颜色 4 2 8" xfId="692"/>
    <cellStyle name="60% - 强调文字颜色 4 2 9" xfId="693"/>
    <cellStyle name="60% - 强调文字颜色 4 2_2013年部门预算汇总表" xfId="694"/>
    <cellStyle name="60% - 强调文字颜色 4 3" xfId="695"/>
    <cellStyle name="60% - 强调文字颜色 4 3 2" xfId="696"/>
    <cellStyle name="60% - 强调文字颜色 4 3 3" xfId="697"/>
    <cellStyle name="60% - 强调文字颜色 4 3_2014年财政预算安排情况表3-19" xfId="698"/>
    <cellStyle name="60% - 强调文字颜色 4 4" xfId="699"/>
    <cellStyle name="60% - 强调文字颜色 4 4 2" xfId="700"/>
    <cellStyle name="60% - 强调文字颜色 4 4 3" xfId="701"/>
    <cellStyle name="60% - 强调文字颜色 4 4_2014年财政预算安排情况表3-19" xfId="702"/>
    <cellStyle name="60% - 强调文字颜色 4 5" xfId="703"/>
    <cellStyle name="60% - 强调文字颜色 4 5 2" xfId="704"/>
    <cellStyle name="60% - 强调文字颜色 4 5_2014年财政预算安排情况表3-19" xfId="705"/>
    <cellStyle name="60% - 强调文字颜色 4 6" xfId="706"/>
    <cellStyle name="60% - 强调文字颜色 4 7" xfId="707"/>
    <cellStyle name="60% - 强调文字颜色 5" xfId="708"/>
    <cellStyle name="60% - 强调文字颜色 5 2" xfId="709"/>
    <cellStyle name="60% - 强调文字颜色 5 2 2" xfId="710"/>
    <cellStyle name="60% - 强调文字颜色 5 2 2 2" xfId="711"/>
    <cellStyle name="60% - 强调文字颜色 5 2 2 3" xfId="712"/>
    <cellStyle name="60% - 强调文字颜色 5 2 2 4" xfId="713"/>
    <cellStyle name="60% - 强调文字颜色 5 2 2 5" xfId="714"/>
    <cellStyle name="60% - 强调文字颜色 5 2 2_2014年财政预算安排情况表3-19" xfId="715"/>
    <cellStyle name="60% - 强调文字颜色 5 2 3" xfId="716"/>
    <cellStyle name="60% - 强调文字颜色 5 2 4" xfId="717"/>
    <cellStyle name="60% - 强调文字颜色 5 2 5" xfId="718"/>
    <cellStyle name="60% - 强调文字颜色 5 2 6" xfId="719"/>
    <cellStyle name="60% - 强调文字颜色 5 2 7" xfId="720"/>
    <cellStyle name="60% - 强调文字颜色 5 2 8" xfId="721"/>
    <cellStyle name="60% - 强调文字颜色 5 2 9" xfId="722"/>
    <cellStyle name="60% - 强调文字颜色 5 2_2013年部门预算汇总表" xfId="723"/>
    <cellStyle name="60% - 强调文字颜色 5 3" xfId="724"/>
    <cellStyle name="60% - 强调文字颜色 5 3 2" xfId="725"/>
    <cellStyle name="60% - 强调文字颜色 5 3 3" xfId="726"/>
    <cellStyle name="60% - 强调文字颜色 5 3_2014年财政预算安排情况表3-19" xfId="727"/>
    <cellStyle name="60% - 强调文字颜色 5 4" xfId="728"/>
    <cellStyle name="60% - 强调文字颜色 5 4 2" xfId="729"/>
    <cellStyle name="60% - 强调文字颜色 5 4 3" xfId="730"/>
    <cellStyle name="60% - 强调文字颜色 5 4_2014年财政预算安排情况表3-19" xfId="731"/>
    <cellStyle name="60% - 强调文字颜色 5 5" xfId="732"/>
    <cellStyle name="60% - 强调文字颜色 5 5 2" xfId="733"/>
    <cellStyle name="60% - 强调文字颜色 5 5_2014年财政预算安排情况表3-19" xfId="734"/>
    <cellStyle name="60% - 强调文字颜色 5 6" xfId="735"/>
    <cellStyle name="60% - 强调文字颜色 5 7" xfId="736"/>
    <cellStyle name="60% - 强调文字颜色 6" xfId="737"/>
    <cellStyle name="60% - 强调文字颜色 6 2" xfId="738"/>
    <cellStyle name="60% - 强调文字颜色 6 2 2" xfId="739"/>
    <cellStyle name="60% - 强调文字颜色 6 2 2 2" xfId="740"/>
    <cellStyle name="60% - 强调文字颜色 6 2 2 3" xfId="741"/>
    <cellStyle name="60% - 强调文字颜色 6 2 2 4" xfId="742"/>
    <cellStyle name="60% - 强调文字颜色 6 2 2 5" xfId="743"/>
    <cellStyle name="60% - 强调文字颜色 6 2 2_2014年财政预算安排情况表3-19" xfId="744"/>
    <cellStyle name="60% - 强调文字颜色 6 2 3" xfId="745"/>
    <cellStyle name="60% - 强调文字颜色 6 2 4" xfId="746"/>
    <cellStyle name="60% - 强调文字颜色 6 2 5" xfId="747"/>
    <cellStyle name="60% - 强调文字颜色 6 2 6" xfId="748"/>
    <cellStyle name="60% - 强调文字颜色 6 2 7" xfId="749"/>
    <cellStyle name="60% - 强调文字颜色 6 2 8" xfId="750"/>
    <cellStyle name="60% - 强调文字颜色 6 2 9" xfId="751"/>
    <cellStyle name="60% - 强调文字颜色 6 2_2013年部门预算汇总表" xfId="752"/>
    <cellStyle name="60% - 强调文字颜色 6 3" xfId="753"/>
    <cellStyle name="60% - 强调文字颜色 6 3 2" xfId="754"/>
    <cellStyle name="60% - 强调文字颜色 6 3 3" xfId="755"/>
    <cellStyle name="60% - 强调文字颜色 6 3_2014年财政预算安排情况表3-19" xfId="756"/>
    <cellStyle name="60% - 强调文字颜色 6 4" xfId="757"/>
    <cellStyle name="60% - 强调文字颜色 6 4 2" xfId="758"/>
    <cellStyle name="60% - 强调文字颜色 6 4 3" xfId="759"/>
    <cellStyle name="60% - 强调文字颜色 6 4_2014年财政预算安排情况表3-19" xfId="760"/>
    <cellStyle name="60% - 强调文字颜色 6 5" xfId="761"/>
    <cellStyle name="60% - 强调文字颜色 6 5 2" xfId="762"/>
    <cellStyle name="60% - 强调文字颜色 6 5_2014年财政预算安排情况表3-19" xfId="763"/>
    <cellStyle name="60% - 强调文字颜色 6 6" xfId="764"/>
    <cellStyle name="60% - 强调文字颜色 6 7" xfId="765"/>
    <cellStyle name="6mal" xfId="766"/>
    <cellStyle name="Accent1" xfId="767"/>
    <cellStyle name="Accent1 - 20%" xfId="768"/>
    <cellStyle name="Accent1 - 40%" xfId="769"/>
    <cellStyle name="Accent1 - 60%" xfId="770"/>
    <cellStyle name="Accent1_2006年33甘肃" xfId="771"/>
    <cellStyle name="Accent2" xfId="772"/>
    <cellStyle name="Accent2 - 20%" xfId="773"/>
    <cellStyle name="Accent2 - 40%" xfId="774"/>
    <cellStyle name="Accent2 - 60%" xfId="775"/>
    <cellStyle name="Accent2_2006年33甘肃" xfId="776"/>
    <cellStyle name="Accent3" xfId="777"/>
    <cellStyle name="Accent3 - 20%" xfId="778"/>
    <cellStyle name="Accent3 - 40%" xfId="779"/>
    <cellStyle name="Accent3 - 60%" xfId="780"/>
    <cellStyle name="Accent3_2006年33甘肃" xfId="781"/>
    <cellStyle name="Accent4" xfId="782"/>
    <cellStyle name="Accent4 - 20%" xfId="783"/>
    <cellStyle name="Accent4 - 40%" xfId="784"/>
    <cellStyle name="Accent4 - 60%" xfId="785"/>
    <cellStyle name="Accent4_2014年财政预算安排情况表3-19" xfId="786"/>
    <cellStyle name="Accent5" xfId="787"/>
    <cellStyle name="Accent5 - 20%" xfId="788"/>
    <cellStyle name="Accent5 - 40%" xfId="789"/>
    <cellStyle name="Accent5 - 60%" xfId="790"/>
    <cellStyle name="Accent5_2014年财政预算安排情况表3-19" xfId="791"/>
    <cellStyle name="Accent6" xfId="792"/>
    <cellStyle name="Accent6 - 20%" xfId="793"/>
    <cellStyle name="Accent6 - 40%" xfId="794"/>
    <cellStyle name="Accent6 - 60%" xfId="795"/>
    <cellStyle name="Accent6_2006年33甘肃" xfId="796"/>
    <cellStyle name="Æõ" xfId="797"/>
    <cellStyle name="Æõí¨" xfId="798"/>
    <cellStyle name="args.style" xfId="799"/>
    <cellStyle name="Bad" xfId="800"/>
    <cellStyle name="Black" xfId="801"/>
    <cellStyle name="Border" xfId="802"/>
    <cellStyle name="Ç§·" xfId="803"/>
    <cellStyle name="Ç§·öî»" xfId="804"/>
    <cellStyle name="Ç§·öî»[0]" xfId="805"/>
    <cellStyle name="Ç§·öî»_2017年财政供给人员情况表1" xfId="806"/>
    <cellStyle name="Ç§î»" xfId="807"/>
    <cellStyle name="Ç§î»[0]" xfId="808"/>
    <cellStyle name="Ç§î»_2017年财政供给人员情况表1" xfId="809"/>
    <cellStyle name="Ç§î»·ö¸" xfId="810"/>
    <cellStyle name="Calc Currency (0)" xfId="811"/>
    <cellStyle name="Calculation" xfId="812"/>
    <cellStyle name="Check Cell" xfId="813"/>
    <cellStyle name="ColLevel_0" xfId="814"/>
    <cellStyle name="Comma" xfId="815"/>
    <cellStyle name="Comma [0]" xfId="816"/>
    <cellStyle name="comma zerodec" xfId="817"/>
    <cellStyle name="Comma_!!!GO" xfId="818"/>
    <cellStyle name="comma-d" xfId="819"/>
    <cellStyle name="Currency" xfId="820"/>
    <cellStyle name="Currency [0]" xfId="821"/>
    <cellStyle name="Currency_!!!GO" xfId="822"/>
    <cellStyle name="Currency1" xfId="823"/>
    <cellStyle name="Date" xfId="824"/>
    <cellStyle name="Dezimal [0]_laroux" xfId="825"/>
    <cellStyle name="Dezimal_laroux" xfId="826"/>
    <cellStyle name="Dollar (zero dec)" xfId="827"/>
    <cellStyle name="Excel Built-in Normal" xfId="828"/>
    <cellStyle name="Explanatory Text" xfId="829"/>
    <cellStyle name="Fixed" xfId="830"/>
    <cellStyle name="Followed Hyperlink_AheadBehind.xls Chart 23" xfId="831"/>
    <cellStyle name="Good" xfId="832"/>
    <cellStyle name="Grey" xfId="833"/>
    <cellStyle name="Header1" xfId="834"/>
    <cellStyle name="Header2" xfId="835"/>
    <cellStyle name="Heading 1" xfId="836"/>
    <cellStyle name="Heading 2" xfId="837"/>
    <cellStyle name="Heading 3" xfId="838"/>
    <cellStyle name="Heading 4" xfId="839"/>
    <cellStyle name="HEADING1" xfId="840"/>
    <cellStyle name="HEADING2" xfId="841"/>
    <cellStyle name="Hyperlink_AheadBehind.xls Chart 23" xfId="842"/>
    <cellStyle name="Input" xfId="843"/>
    <cellStyle name="Input [yellow]" xfId="844"/>
    <cellStyle name="Input Cells" xfId="845"/>
    <cellStyle name="Input_2014年财政预算安排情况表3-19" xfId="846"/>
    <cellStyle name="Linked Cell" xfId="847"/>
    <cellStyle name="Linked Cells" xfId="848"/>
    <cellStyle name="Millares [0]_96 Risk" xfId="849"/>
    <cellStyle name="Millares_96 Risk" xfId="850"/>
    <cellStyle name="Milliers [0]_!!!GO" xfId="851"/>
    <cellStyle name="Milliers_!!!GO" xfId="852"/>
    <cellStyle name="Moneda [0]_96 Risk" xfId="853"/>
    <cellStyle name="Moneda_96 Risk" xfId="854"/>
    <cellStyle name="Mon閠aire [0]_!!!GO" xfId="855"/>
    <cellStyle name="Mon閠aire_!!!GO" xfId="856"/>
    <cellStyle name="Neutral" xfId="857"/>
    <cellStyle name="New Times Roman" xfId="858"/>
    <cellStyle name="no dec" xfId="859"/>
    <cellStyle name="Non défini" xfId="860"/>
    <cellStyle name="Norma,_laroux_4_营业在建 (2)_E21" xfId="861"/>
    <cellStyle name="Normal" xfId="862"/>
    <cellStyle name="Normal - Style1" xfId="863"/>
    <cellStyle name="Normal_!!!GO" xfId="864"/>
    <cellStyle name="Note" xfId="865"/>
    <cellStyle name="Output" xfId="866"/>
    <cellStyle name="per.style" xfId="867"/>
    <cellStyle name="Percent" xfId="868"/>
    <cellStyle name="Percent [2]" xfId="869"/>
    <cellStyle name="Percent_!!!GO" xfId="870"/>
    <cellStyle name="Pourcentage_pldt" xfId="871"/>
    <cellStyle name="PSChar" xfId="872"/>
    <cellStyle name="PSDate" xfId="873"/>
    <cellStyle name="PSDec" xfId="874"/>
    <cellStyle name="PSHeading" xfId="875"/>
    <cellStyle name="PSInt" xfId="876"/>
    <cellStyle name="PSSpacer" xfId="877"/>
    <cellStyle name="Red" xfId="878"/>
    <cellStyle name="RowLevel_0" xfId="879"/>
    <cellStyle name="sstot" xfId="880"/>
    <cellStyle name="Standard_AREAS" xfId="881"/>
    <cellStyle name="t" xfId="882"/>
    <cellStyle name="t_HVAC Equipment (3)" xfId="883"/>
    <cellStyle name="Title" xfId="884"/>
    <cellStyle name="Total" xfId="885"/>
    <cellStyle name="Tusental (0)_pldt" xfId="886"/>
    <cellStyle name="Tusental_pldt" xfId="887"/>
    <cellStyle name="Valuta (0)_pldt" xfId="888"/>
    <cellStyle name="Valuta_pldt" xfId="889"/>
    <cellStyle name="Warning Text" xfId="890"/>
    <cellStyle name="百" xfId="891"/>
    <cellStyle name="百_03-17" xfId="892"/>
    <cellStyle name="百_03-17_2017年财政供给人员情况表1" xfId="893"/>
    <cellStyle name="百_04-19" xfId="894"/>
    <cellStyle name="百_04-19_2017年财政供给人员情况表1" xfId="895"/>
    <cellStyle name="百_05" xfId="896"/>
    <cellStyle name="百_05_2017年财政供给人员情况表1" xfId="897"/>
    <cellStyle name="百_2005-18" xfId="898"/>
    <cellStyle name="百_2005-18_2017年财政供给人员情况表1" xfId="899"/>
    <cellStyle name="百_2005-19" xfId="900"/>
    <cellStyle name="百_2005-19_2017年财政供给人员情况表1" xfId="901"/>
    <cellStyle name="百_2017年财政供给人员情况表1" xfId="902"/>
    <cellStyle name="百_NJ09-03" xfId="903"/>
    <cellStyle name="百_NJ09-03_2017年财政供给人员情况表1" xfId="904"/>
    <cellStyle name="百_NJ09-04" xfId="905"/>
    <cellStyle name="百_NJ09-04_2017年财政供给人员情况表1" xfId="906"/>
    <cellStyle name="百_NJ09-05" xfId="907"/>
    <cellStyle name="百_NJ09-05_2017年财政供给人员情况表1" xfId="908"/>
    <cellStyle name="百_NJ09-07" xfId="909"/>
    <cellStyle name="百_NJ09-07_2017年财政供给人员情况表1" xfId="910"/>
    <cellStyle name="百_NJ09-08" xfId="911"/>
    <cellStyle name="百_NJ09-08_2017年财政供给人员情况表1" xfId="912"/>
    <cellStyle name="百_NJ17-07" xfId="913"/>
    <cellStyle name="百_NJ17-07_2017年财政供给人员情况表1" xfId="914"/>
    <cellStyle name="百_NJ17-08" xfId="915"/>
    <cellStyle name="百_NJ17-08_2017年财政供给人员情况表1" xfId="916"/>
    <cellStyle name="百_NJ17-11" xfId="917"/>
    <cellStyle name="百_NJ17-11_2017年财政供给人员情况表1" xfId="918"/>
    <cellStyle name="百_NJ17-16" xfId="919"/>
    <cellStyle name="百_NJ17-16_2017年财政供给人员情况表1" xfId="920"/>
    <cellStyle name="百_NJ17-18" xfId="921"/>
    <cellStyle name="百_NJ17-18_2017年财政供给人员情况表1" xfId="922"/>
    <cellStyle name="百_NJ17-19" xfId="923"/>
    <cellStyle name="百_NJ17-19_2017年财政供给人员情况表1" xfId="924"/>
    <cellStyle name="百_NJ17-21" xfId="925"/>
    <cellStyle name="百_NJ17-21_2017年财政供给人员情况表1" xfId="926"/>
    <cellStyle name="百_NJ17-22" xfId="927"/>
    <cellStyle name="百_NJ17-22_2017年财政供给人员情况表1" xfId="928"/>
    <cellStyle name="百_NJ17-23" xfId="929"/>
    <cellStyle name="百_NJ17-23_2017年财政供给人员情况表1" xfId="930"/>
    <cellStyle name="百_NJ17-25" xfId="931"/>
    <cellStyle name="百_NJ17-25_2017年财政供给人员情况表1" xfId="932"/>
    <cellStyle name="百_NJ17-26" xfId="933"/>
    <cellStyle name="百_NJ17-26_2017年财政供给人员情况表1" xfId="934"/>
    <cellStyle name="百_NJ17-27" xfId="935"/>
    <cellStyle name="百_NJ17-27_2017年财政供给人员情况表1" xfId="936"/>
    <cellStyle name="百_NJ17-28" xfId="937"/>
    <cellStyle name="百_NJ17-28_2017年财政供给人员情况表1" xfId="938"/>
    <cellStyle name="百_NJ17-33" xfId="939"/>
    <cellStyle name="百_NJ17-33_2017年财政供给人员情况表1" xfId="940"/>
    <cellStyle name="百_NJ17-34" xfId="941"/>
    <cellStyle name="百_NJ17-34_2017年财政供给人员情况表1" xfId="942"/>
    <cellStyle name="百_NJ17-35" xfId="943"/>
    <cellStyle name="百_NJ17-35_2017年财政供给人员情况表1" xfId="944"/>
    <cellStyle name="百_NJ17-36" xfId="945"/>
    <cellStyle name="百_NJ17-36_2017年财政供给人员情况表1" xfId="946"/>
    <cellStyle name="百_NJ17-37" xfId="947"/>
    <cellStyle name="百_NJ17-37_2017年财政供给人员情况表1" xfId="948"/>
    <cellStyle name="百_NJ17-39" xfId="949"/>
    <cellStyle name="百_NJ17-39_2017年财政供给人员情况表1" xfId="950"/>
    <cellStyle name="百_NJ17-42" xfId="951"/>
    <cellStyle name="百_NJ17-42_2017年财政供给人员情况表1" xfId="952"/>
    <cellStyle name="百_NJ17-47" xfId="953"/>
    <cellStyle name="百_NJ17-47_2017年财政供给人员情况表1" xfId="954"/>
    <cellStyle name="百_NJ17-54" xfId="955"/>
    <cellStyle name="百_NJ17-54_2017年财政供给人员情况表1" xfId="956"/>
    <cellStyle name="百_NJ17-60" xfId="957"/>
    <cellStyle name="百_NJ17-60_2017年财政供给人员情况表1" xfId="958"/>
    <cellStyle name="百_NJ17-62" xfId="959"/>
    <cellStyle name="百_NJ17-62_2017年财政供给人员情况表1" xfId="960"/>
    <cellStyle name="百_NJ18-01" xfId="961"/>
    <cellStyle name="百_NJ18-01_2017年财政供给人员情况表1" xfId="962"/>
    <cellStyle name="百_NJ18-02" xfId="963"/>
    <cellStyle name="百_NJ18-02_2017年财政供给人员情况表1" xfId="964"/>
    <cellStyle name="百_NJ18-03" xfId="965"/>
    <cellStyle name="百_NJ18-03_2017年财政供给人员情况表1" xfId="966"/>
    <cellStyle name="百_NJ18-04" xfId="967"/>
    <cellStyle name="百_NJ18-04_2017年财政供给人员情况表1" xfId="968"/>
    <cellStyle name="百_NJ18-05" xfId="969"/>
    <cellStyle name="百_NJ18-05_2017年财政供给人员情况表1" xfId="970"/>
    <cellStyle name="百_NJ18-06" xfId="971"/>
    <cellStyle name="百_NJ18-06_2017年财政供给人员情况表1" xfId="972"/>
    <cellStyle name="百_NJ18-07" xfId="973"/>
    <cellStyle name="百_NJ18-07_2017年财政供给人员情况表1" xfId="974"/>
    <cellStyle name="百_NJ18-08" xfId="975"/>
    <cellStyle name="百_NJ18-08_2017年财政供给人员情况表1" xfId="976"/>
    <cellStyle name="百_NJ18-09" xfId="977"/>
    <cellStyle name="百_NJ18-09_2017年财政供给人员情况表1" xfId="978"/>
    <cellStyle name="百_NJ18-10" xfId="979"/>
    <cellStyle name="百_NJ18-10_2017年财政供给人员情况表1" xfId="980"/>
    <cellStyle name="百_NJ18-11" xfId="981"/>
    <cellStyle name="百_NJ18-11_2017年财政供给人员情况表1" xfId="982"/>
    <cellStyle name="百_NJ18-12" xfId="983"/>
    <cellStyle name="百_NJ18-12_2017年财政供给人员情况表1" xfId="984"/>
    <cellStyle name="百_NJ18-13" xfId="985"/>
    <cellStyle name="百_NJ18-13_2017年财政供给人员情况表1" xfId="986"/>
    <cellStyle name="百_NJ18-14" xfId="987"/>
    <cellStyle name="百_NJ18-14_2017年财政供给人员情况表1" xfId="988"/>
    <cellStyle name="百_NJ18-17" xfId="989"/>
    <cellStyle name="百_NJ18-17_2017年财政供给人员情况表1" xfId="990"/>
    <cellStyle name="百_NJ18-18" xfId="991"/>
    <cellStyle name="百_NJ18-18_2017年财政供给人员情况表1" xfId="992"/>
    <cellStyle name="百_NJ18-19" xfId="993"/>
    <cellStyle name="百_NJ18-19_2017年财政供给人员情况表1" xfId="994"/>
    <cellStyle name="百_NJ18-21" xfId="995"/>
    <cellStyle name="百_NJ18-21_2017年财政供给人员情况表1" xfId="996"/>
    <cellStyle name="百_NJ18-23" xfId="997"/>
    <cellStyle name="百_NJ18-23_2017年财政供给人员情况表1" xfId="998"/>
    <cellStyle name="百_NJ18-27" xfId="999"/>
    <cellStyle name="百_NJ18-27_2017年财政供给人员情况表1" xfId="1000"/>
    <cellStyle name="百_NJ18-32" xfId="1001"/>
    <cellStyle name="百_NJ18-32_2017年财政供给人员情况表1" xfId="1002"/>
    <cellStyle name="百_NJ18-33" xfId="1003"/>
    <cellStyle name="百_NJ18-33_2017年财政供给人员情况表1" xfId="1004"/>
    <cellStyle name="百_NJ18-34" xfId="1005"/>
    <cellStyle name="百_NJ18-34_2017年财政供给人员情况表1" xfId="1006"/>
    <cellStyle name="百_NJ18-38" xfId="1007"/>
    <cellStyle name="百_NJ18-38_2017年财政供给人员情况表1" xfId="1008"/>
    <cellStyle name="百_NJ18-39" xfId="1009"/>
    <cellStyle name="百_NJ18-39_2017年财政供给人员情况表1" xfId="1010"/>
    <cellStyle name="百_NJ18-43" xfId="1011"/>
    <cellStyle name="百_NJ18-43_2017年财政供给人员情况表1" xfId="1012"/>
    <cellStyle name="百_封面" xfId="1013"/>
    <cellStyle name="百_封面_2017年财政供给人员情况表1" xfId="1014"/>
    <cellStyle name="Percent" xfId="1015"/>
    <cellStyle name="百分比 2" xfId="1016"/>
    <cellStyle name="百分比 3" xfId="1017"/>
    <cellStyle name="百分比 4" xfId="1018"/>
    <cellStyle name="捠壿 [0.00]_Region Orders (2)" xfId="1019"/>
    <cellStyle name="捠壿_Region Orders (2)" xfId="1020"/>
    <cellStyle name="编号" xfId="1021"/>
    <cellStyle name="标题" xfId="1022"/>
    <cellStyle name="标题 1" xfId="1023"/>
    <cellStyle name="标题 1 2" xfId="1024"/>
    <cellStyle name="标题 1 2 2" xfId="1025"/>
    <cellStyle name="标题 1 2 2 2" xfId="1026"/>
    <cellStyle name="标题 1 2 2 3" xfId="1027"/>
    <cellStyle name="标题 1 2 2 4" xfId="1028"/>
    <cellStyle name="标题 1 2 2 5" xfId="1029"/>
    <cellStyle name="标题 1 2 3" xfId="1030"/>
    <cellStyle name="标题 1 2 4" xfId="1031"/>
    <cellStyle name="标题 1 2 5" xfId="1032"/>
    <cellStyle name="标题 1 2 6" xfId="1033"/>
    <cellStyle name="标题 1 2 7" xfId="1034"/>
    <cellStyle name="标题 1 2 8" xfId="1035"/>
    <cellStyle name="标题 1 2 9" xfId="1036"/>
    <cellStyle name="标题 1 2_2013年部门预算汇总表" xfId="1037"/>
    <cellStyle name="标题 1 3" xfId="1038"/>
    <cellStyle name="标题 1 3 2" xfId="1039"/>
    <cellStyle name="标题 1 3 3" xfId="1040"/>
    <cellStyle name="标题 1 4" xfId="1041"/>
    <cellStyle name="标题 1 4 2" xfId="1042"/>
    <cellStyle name="标题 1 4 3" xfId="1043"/>
    <cellStyle name="标题 1 5" xfId="1044"/>
    <cellStyle name="标题 1 5 2" xfId="1045"/>
    <cellStyle name="标题 1 6" xfId="1046"/>
    <cellStyle name="标题 1 7" xfId="1047"/>
    <cellStyle name="标题 10" xfId="1048"/>
    <cellStyle name="标题 2" xfId="1049"/>
    <cellStyle name="标题 2 2" xfId="1050"/>
    <cellStyle name="标题 2 2 2" xfId="1051"/>
    <cellStyle name="标题 2 2 2 2" xfId="1052"/>
    <cellStyle name="标题 2 2 2 3" xfId="1053"/>
    <cellStyle name="标题 2 2 2 4" xfId="1054"/>
    <cellStyle name="标题 2 2 2 5" xfId="1055"/>
    <cellStyle name="标题 2 2 3" xfId="1056"/>
    <cellStyle name="标题 2 2 4" xfId="1057"/>
    <cellStyle name="标题 2 2 5" xfId="1058"/>
    <cellStyle name="标题 2 2 6" xfId="1059"/>
    <cellStyle name="标题 2 2 7" xfId="1060"/>
    <cellStyle name="标题 2 2 8" xfId="1061"/>
    <cellStyle name="标题 2 2 9" xfId="1062"/>
    <cellStyle name="标题 2 2_2013年部门预算汇总表" xfId="1063"/>
    <cellStyle name="标题 2 3" xfId="1064"/>
    <cellStyle name="标题 2 3 2" xfId="1065"/>
    <cellStyle name="标题 2 3 3" xfId="1066"/>
    <cellStyle name="标题 2 4" xfId="1067"/>
    <cellStyle name="标题 2 4 2" xfId="1068"/>
    <cellStyle name="标题 2 4 3" xfId="1069"/>
    <cellStyle name="标题 2 5" xfId="1070"/>
    <cellStyle name="标题 2 5 2" xfId="1071"/>
    <cellStyle name="标题 2 6" xfId="1072"/>
    <cellStyle name="标题 2 7" xfId="1073"/>
    <cellStyle name="标题 3" xfId="1074"/>
    <cellStyle name="标题 3 2" xfId="1075"/>
    <cellStyle name="标题 3 2 2" xfId="1076"/>
    <cellStyle name="标题 3 2 2 2" xfId="1077"/>
    <cellStyle name="标题 3 2 2 3" xfId="1078"/>
    <cellStyle name="标题 3 2 2 4" xfId="1079"/>
    <cellStyle name="标题 3 2 2 5" xfId="1080"/>
    <cellStyle name="标题 3 2 3" xfId="1081"/>
    <cellStyle name="标题 3 2 4" xfId="1082"/>
    <cellStyle name="标题 3 2 5" xfId="1083"/>
    <cellStyle name="标题 3 2 6" xfId="1084"/>
    <cellStyle name="标题 3 2 7" xfId="1085"/>
    <cellStyle name="标题 3 2 8" xfId="1086"/>
    <cellStyle name="标题 3 2 9" xfId="1087"/>
    <cellStyle name="标题 3 2_2013年部门预算汇总表" xfId="1088"/>
    <cellStyle name="标题 3 3" xfId="1089"/>
    <cellStyle name="标题 3 3 2" xfId="1090"/>
    <cellStyle name="标题 3 3 3" xfId="1091"/>
    <cellStyle name="标题 3 4" xfId="1092"/>
    <cellStyle name="标题 3 4 2" xfId="1093"/>
    <cellStyle name="标题 3 4 3" xfId="1094"/>
    <cellStyle name="标题 3 5" xfId="1095"/>
    <cellStyle name="标题 3 5 2" xfId="1096"/>
    <cellStyle name="标题 3 6" xfId="1097"/>
    <cellStyle name="标题 3 7" xfId="1098"/>
    <cellStyle name="标题 4" xfId="1099"/>
    <cellStyle name="标题 4 2" xfId="1100"/>
    <cellStyle name="标题 4 2 2" xfId="1101"/>
    <cellStyle name="标题 4 2 2 2" xfId="1102"/>
    <cellStyle name="标题 4 2 2 3" xfId="1103"/>
    <cellStyle name="标题 4 2 2 4" xfId="1104"/>
    <cellStyle name="标题 4 2 2 5" xfId="1105"/>
    <cellStyle name="标题 4 2 3" xfId="1106"/>
    <cellStyle name="标题 4 2 4" xfId="1107"/>
    <cellStyle name="标题 4 2 5" xfId="1108"/>
    <cellStyle name="标题 4 2 6" xfId="1109"/>
    <cellStyle name="标题 4 2 7" xfId="1110"/>
    <cellStyle name="标题 4 2 8" xfId="1111"/>
    <cellStyle name="标题 4 2 9" xfId="1112"/>
    <cellStyle name="标题 4 2_2013年部门预算汇总表" xfId="1113"/>
    <cellStyle name="标题 4 3" xfId="1114"/>
    <cellStyle name="标题 4 3 2" xfId="1115"/>
    <cellStyle name="标题 4 3 3" xfId="1116"/>
    <cellStyle name="标题 4 4" xfId="1117"/>
    <cellStyle name="标题 4 4 2" xfId="1118"/>
    <cellStyle name="标题 4 4 3" xfId="1119"/>
    <cellStyle name="标题 4 5" xfId="1120"/>
    <cellStyle name="标题 4 5 2" xfId="1121"/>
    <cellStyle name="标题 4 6" xfId="1122"/>
    <cellStyle name="标题 4 7" xfId="1123"/>
    <cellStyle name="标题 5" xfId="1124"/>
    <cellStyle name="标题 5 2" xfId="1125"/>
    <cellStyle name="标题 5 2 2" xfId="1126"/>
    <cellStyle name="标题 5 2 3" xfId="1127"/>
    <cellStyle name="标题 5 2 4" xfId="1128"/>
    <cellStyle name="标题 5 2 5" xfId="1129"/>
    <cellStyle name="标题 5 3" xfId="1130"/>
    <cellStyle name="标题 5 4" xfId="1131"/>
    <cellStyle name="标题 5 5" xfId="1132"/>
    <cellStyle name="标题 5 6" xfId="1133"/>
    <cellStyle name="标题 5 7" xfId="1134"/>
    <cellStyle name="标题 5 8" xfId="1135"/>
    <cellStyle name="标题 5 9" xfId="1136"/>
    <cellStyle name="标题 6" xfId="1137"/>
    <cellStyle name="标题 6 2" xfId="1138"/>
    <cellStyle name="标题 6 3" xfId="1139"/>
    <cellStyle name="标题 7" xfId="1140"/>
    <cellStyle name="标题 7 2" xfId="1141"/>
    <cellStyle name="标题 7 3" xfId="1142"/>
    <cellStyle name="标题 8" xfId="1143"/>
    <cellStyle name="标题 8 2" xfId="1144"/>
    <cellStyle name="标题 9" xfId="1145"/>
    <cellStyle name="标题1" xfId="1146"/>
    <cellStyle name="表标题" xfId="1147"/>
    <cellStyle name="部门" xfId="1148"/>
    <cellStyle name="差" xfId="1149"/>
    <cellStyle name="差 2" xfId="1150"/>
    <cellStyle name="差 2 2" xfId="1151"/>
    <cellStyle name="差 2 2 2" xfId="1152"/>
    <cellStyle name="差 2 2 3" xfId="1153"/>
    <cellStyle name="差 2 2 4" xfId="1154"/>
    <cellStyle name="差 2 2 5" xfId="1155"/>
    <cellStyle name="差 2 2_2014年财政预算安排情况表3-19" xfId="1156"/>
    <cellStyle name="差 2 3" xfId="1157"/>
    <cellStyle name="差 2 4" xfId="1158"/>
    <cellStyle name="差 2 5" xfId="1159"/>
    <cellStyle name="差 2 6" xfId="1160"/>
    <cellStyle name="差 2 7" xfId="1161"/>
    <cellStyle name="差 2 8" xfId="1162"/>
    <cellStyle name="差 2 9" xfId="1163"/>
    <cellStyle name="差 2_2013年部门预算汇总表" xfId="1164"/>
    <cellStyle name="差 3" xfId="1165"/>
    <cellStyle name="差 3 2" xfId="1166"/>
    <cellStyle name="差 3 3" xfId="1167"/>
    <cellStyle name="差 3_2014年财政预算安排情况表3-19" xfId="1168"/>
    <cellStyle name="差 4" xfId="1169"/>
    <cellStyle name="差 4 2" xfId="1170"/>
    <cellStyle name="差 4 3" xfId="1171"/>
    <cellStyle name="差 4_2014年财政预算安排情况表3-19" xfId="1172"/>
    <cellStyle name="差 5" xfId="1173"/>
    <cellStyle name="差 5 2" xfId="1174"/>
    <cellStyle name="差 5_2014年财政预算安排情况表3-19" xfId="1175"/>
    <cellStyle name="差 6" xfId="1176"/>
    <cellStyle name="差 7" xfId="1177"/>
    <cellStyle name="差_~4190974" xfId="1178"/>
    <cellStyle name="差_~4190974_2014年财政预算安排情况表3-19" xfId="1179"/>
    <cellStyle name="差_~4190974_2015年部门预算基本支出测算表" xfId="1180"/>
    <cellStyle name="差_~4190974_内乡县2015年部门预算汇总表－3-20号" xfId="1181"/>
    <cellStyle name="差_~5676413" xfId="1182"/>
    <cellStyle name="差_~5676413_2014年财政预算安排情况表3-19" xfId="1183"/>
    <cellStyle name="差_~5676413_2015年部门预算基本支出测算表" xfId="1184"/>
    <cellStyle name="差_~5676413_内乡县2015年部门预算汇总表－3-20号" xfId="1185"/>
    <cellStyle name="差_00省级(打印)" xfId="1186"/>
    <cellStyle name="差_00省级(打印)_2014年财政预算安排情况表3-19" xfId="1187"/>
    <cellStyle name="差_00省级(打印)_2015年部门预算基本支出测算表" xfId="1188"/>
    <cellStyle name="差_00省级(打印)_内乡县2015年部门预算汇总表－3-20号" xfId="1189"/>
    <cellStyle name="差_00省级(定稿)" xfId="1190"/>
    <cellStyle name="差_00省级(定稿)_2014年财政预算安排情况表3-19" xfId="1191"/>
    <cellStyle name="差_00省级(定稿)_2015年部门预算基本支出测算表" xfId="1192"/>
    <cellStyle name="差_00省级(定稿)_内乡县2015年部门预算汇总表－3-20号" xfId="1193"/>
    <cellStyle name="差_03昭通" xfId="1194"/>
    <cellStyle name="差_03昭通_2014年财政预算安排情况表3-19" xfId="1195"/>
    <cellStyle name="差_03昭通_2015年部门预算基本支出测算表" xfId="1196"/>
    <cellStyle name="差_03昭通_内乡县2015年部门预算汇总表－3-20号" xfId="1197"/>
    <cellStyle name="差_0502通海县" xfId="1198"/>
    <cellStyle name="差_0502通海县_2014年财政预算安排情况表3-19" xfId="1199"/>
    <cellStyle name="差_0502通海县_2015年部门预算基本支出测算表" xfId="1200"/>
    <cellStyle name="差_0502通海县_内乡县2015年部门预算汇总表－3-20号" xfId="1201"/>
    <cellStyle name="差_05潍坊" xfId="1202"/>
    <cellStyle name="差_05玉溪" xfId="1203"/>
    <cellStyle name="差_05玉溪_2014年财政预算安排情况表3-19" xfId="1204"/>
    <cellStyle name="差_05玉溪_2015年部门预算基本支出测算表" xfId="1205"/>
    <cellStyle name="差_05玉溪_内乡县2015年部门预算汇总表－3-20号" xfId="1206"/>
    <cellStyle name="差_0605石屏县" xfId="1207"/>
    <cellStyle name="差_0605石屏县_2014年财政预算安排情况表3-19" xfId="1208"/>
    <cellStyle name="差_0605石屏县_2015年部门预算基本支出测算表" xfId="1209"/>
    <cellStyle name="差_0605石屏县_内乡县2015年部门预算汇总表－3-20号" xfId="1210"/>
    <cellStyle name="差_07临沂" xfId="1211"/>
    <cellStyle name="差_09黑龙江" xfId="1212"/>
    <cellStyle name="差_1" xfId="1213"/>
    <cellStyle name="差_1003牟定县" xfId="1214"/>
    <cellStyle name="差_1110洱源县" xfId="1215"/>
    <cellStyle name="差_1110洱源县_2014年财政预算安排情况表3-19" xfId="1216"/>
    <cellStyle name="差_1110洱源县_2015年部门预算基本支出测算表" xfId="1217"/>
    <cellStyle name="差_1110洱源县_内乡县2015年部门预算汇总表－3-20号" xfId="1218"/>
    <cellStyle name="差_11大理" xfId="1219"/>
    <cellStyle name="差_11大理_2014年财政预算安排情况表3-19" xfId="1220"/>
    <cellStyle name="差_11大理_2015年部门预算基本支出测算表" xfId="1221"/>
    <cellStyle name="差_11大理_内乡县2015年部门预算汇总表－3-20号" xfId="1222"/>
    <cellStyle name="差_12滨州" xfId="1223"/>
    <cellStyle name="差_14安徽" xfId="1224"/>
    <cellStyle name="差_2" xfId="1225"/>
    <cellStyle name="差_2、土地面积、人口、粮食产量基本情况" xfId="1226"/>
    <cellStyle name="差_2、土地面积、人口、粮食产量基本情况_2014年财政预算安排情况表3-19" xfId="1227"/>
    <cellStyle name="差_2、土地面积、人口、粮食产量基本情况_2015年部门预算基本支出测算表" xfId="1228"/>
    <cellStyle name="差_2、土地面积、人口、粮食产量基本情况_内乡县2015年部门预算汇总表－3-20号" xfId="1229"/>
    <cellStyle name="差_20 2007年河南结算单" xfId="1230"/>
    <cellStyle name="差_2006年22湖南" xfId="1231"/>
    <cellStyle name="差_2006年27重庆" xfId="1232"/>
    <cellStyle name="差_2006年28四川" xfId="1233"/>
    <cellStyle name="差_2006年30云南" xfId="1234"/>
    <cellStyle name="差_2006年33甘肃" xfId="1235"/>
    <cellStyle name="差_2006年34青海" xfId="1236"/>
    <cellStyle name="差_2006年分析表" xfId="1237"/>
    <cellStyle name="差_2006年分析表_2014年财政预算安排情况表3-19" xfId="1238"/>
    <cellStyle name="差_2006年分析表_2015年部门预算基本支出测算表" xfId="1239"/>
    <cellStyle name="差_2006年分析表_内乡县2015年部门预算汇总表－3-20号" xfId="1240"/>
    <cellStyle name="差_2006年基础数据" xfId="1241"/>
    <cellStyle name="差_2006年基础数据_2014年财政预算安排情况表3-19" xfId="1242"/>
    <cellStyle name="差_2006年基础数据_2015年部门预算基本支出测算表" xfId="1243"/>
    <cellStyle name="差_2006年基础数据_内乡县2015年部门预算汇总表－3-20号" xfId="1244"/>
    <cellStyle name="差_2006年全省财力计算表（中央、决算）" xfId="1245"/>
    <cellStyle name="差_2006年全省财力计算表（中央、决算）_2014年财政预算安排情况表3-19" xfId="1246"/>
    <cellStyle name="差_2006年全省财力计算表（中央、决算）_2015年部门预算基本支出测算表" xfId="1247"/>
    <cellStyle name="差_2006年全省财力计算表（中央、决算）_内乡县2015年部门预算汇总表－3-20号" xfId="1248"/>
    <cellStyle name="差_2006年水利统计指标统计表" xfId="1249"/>
    <cellStyle name="差_2006年水利统计指标统计表_2014年财政预算安排情况表3-19" xfId="1250"/>
    <cellStyle name="差_2006年水利统计指标统计表_2015年部门预算基本支出测算表" xfId="1251"/>
    <cellStyle name="差_2006年水利统计指标统计表_内乡县2015年部门预算汇总表－3-20号" xfId="1252"/>
    <cellStyle name="差_2006年在职人员情况" xfId="1253"/>
    <cellStyle name="差_2006年在职人员情况_2014年财政预算安排情况表3-19" xfId="1254"/>
    <cellStyle name="差_2006年在职人员情况_2015年部门预算基本支出测算表" xfId="1255"/>
    <cellStyle name="差_2006年在职人员情况_内乡县2015年部门预算汇总表－3-20号" xfId="1256"/>
    <cellStyle name="差_2007结算与财力(6.2)" xfId="1257"/>
    <cellStyle name="差_2007年检察院案件数" xfId="1258"/>
    <cellStyle name="差_2007年检察院案件数_2014年财政预算安排情况表3-19" xfId="1259"/>
    <cellStyle name="差_2007年检察院案件数_2015年部门预算基本支出测算表" xfId="1260"/>
    <cellStyle name="差_2007年检察院案件数_内乡县2015年部门预算汇总表－3-20号" xfId="1261"/>
    <cellStyle name="差_2007年结算已定项目对账单" xfId="1262"/>
    <cellStyle name="差_2007年可用财力" xfId="1263"/>
    <cellStyle name="差_2007年可用财力_2014年财政预算安排情况表3-19" xfId="1264"/>
    <cellStyle name="差_2007年可用财力_2015年部门预算基本支出测算表" xfId="1265"/>
    <cellStyle name="差_2007年可用财力_内乡县2015年部门预算汇总表－3-20号" xfId="1266"/>
    <cellStyle name="差_2007年人员分部门统计表" xfId="1267"/>
    <cellStyle name="差_2007年人员分部门统计表_2014年财政预算安排情况表3-19" xfId="1268"/>
    <cellStyle name="差_2007年人员分部门统计表_2015年部门预算基本支出测算表" xfId="1269"/>
    <cellStyle name="差_2007年人员分部门统计表_内乡县2015年部门预算汇总表－3-20号" xfId="1270"/>
    <cellStyle name="差_2007年收支情况及2008年收支预计表(汇总表)" xfId="1271"/>
    <cellStyle name="差_2007年一般预算支出剔除" xfId="1272"/>
    <cellStyle name="差_2007年政法部门业务指标" xfId="1273"/>
    <cellStyle name="差_2007年政法部门业务指标_2014年财政预算安排情况表3-19" xfId="1274"/>
    <cellStyle name="差_2007年政法部门业务指标_2015年部门预算基本支出测算表" xfId="1275"/>
    <cellStyle name="差_2007年政法部门业务指标_内乡县2015年部门预算汇总表－3-20号" xfId="1276"/>
    <cellStyle name="差_2007年中央财政与河南省财政年终决算结算单" xfId="1277"/>
    <cellStyle name="差_2007一般预算支出口径剔除表" xfId="1278"/>
    <cellStyle name="差_2008计算资料（8月11日终稿）" xfId="1279"/>
    <cellStyle name="差_2008计算资料（8月5）" xfId="1280"/>
    <cellStyle name="差_2008结算与财力(最终)" xfId="1281"/>
    <cellStyle name="差_2008年财政收支预算草案(1.4)" xfId="1282"/>
    <cellStyle name="差_2008年全省汇总收支计算表" xfId="1283"/>
    <cellStyle name="差_2008年全省人员信息" xfId="1284"/>
    <cellStyle name="差_2008年县级公安保障标准落实奖励经费分配测算" xfId="1285"/>
    <cellStyle name="差_2008年县级公安保障标准落实奖励经费分配测算_2014年财政预算安排情况表3-19" xfId="1286"/>
    <cellStyle name="差_2008年县级公安保障标准落实奖励经费分配测算_2015年部门预算基本支出测算表" xfId="1287"/>
    <cellStyle name="差_2008年县级公安保障标准落实奖励经费分配测算_内乡县2015年部门预算汇总表－3-20号" xfId="1288"/>
    <cellStyle name="差_2008年一般预算支出预计" xfId="1289"/>
    <cellStyle name="差_2008年预计支出与2007年对比" xfId="1290"/>
    <cellStyle name="差_2008年支出核定" xfId="1291"/>
    <cellStyle name="差_2008年支出调整" xfId="1292"/>
    <cellStyle name="差_2008云南省分县市中小学教职工统计表（教育厅提供）" xfId="1293"/>
    <cellStyle name="差_2008云南省分县市中小学教职工统计表（教育厅提供）_2014年财政预算安排情况表3-19" xfId="1294"/>
    <cellStyle name="差_2008云南省分县市中小学教职工统计表（教育厅提供）_2015年部门预算基本支出测算表" xfId="1295"/>
    <cellStyle name="差_2008云南省分县市中小学教职工统计表（教育厅提供）_内乡县2015年部门预算汇总表－3-20号" xfId="1296"/>
    <cellStyle name="差_2009年财力测算情况11.19" xfId="1297"/>
    <cellStyle name="差_2009年结算（最终）" xfId="1298"/>
    <cellStyle name="差_2009年省对市县转移支付测算表(9.27)" xfId="1299"/>
    <cellStyle name="差_2009年省与市县结算（最终）" xfId="1300"/>
    <cellStyle name="差_2009年一般性转移支付标准工资" xfId="1301"/>
    <cellStyle name="差_2009年一般性转移支付标准工资_~4190974" xfId="1302"/>
    <cellStyle name="差_2009年一般性转移支付标准工资_~4190974_2014年财政预算安排情况表3-19" xfId="1303"/>
    <cellStyle name="差_2009年一般性转移支付标准工资_~4190974_2015年部门预算基本支出测算表" xfId="1304"/>
    <cellStyle name="差_2009年一般性转移支付标准工资_~4190974_内乡县2015年部门预算汇总表－3-20号" xfId="1305"/>
    <cellStyle name="差_2009年一般性转移支付标准工资_~5676413" xfId="1306"/>
    <cellStyle name="差_2009年一般性转移支付标准工资_~5676413_2014年财政预算安排情况表3-19" xfId="1307"/>
    <cellStyle name="差_2009年一般性转移支付标准工资_~5676413_2015年部门预算基本支出测算表" xfId="1308"/>
    <cellStyle name="差_2009年一般性转移支付标准工资_~5676413_内乡县2015年部门预算汇总表－3-20号" xfId="1309"/>
    <cellStyle name="差_2009年一般性转移支付标准工资_2014年财政预算安排情况表3-19" xfId="1310"/>
    <cellStyle name="差_2009年一般性转移支付标准工资_2015年部门预算基本支出测算表" xfId="1311"/>
    <cellStyle name="差_2009年一般性转移支付标准工资_不用软件计算9.1不考虑经费管理评价xl" xfId="1312"/>
    <cellStyle name="差_2009年一般性转移支付标准工资_不用软件计算9.1不考虑经费管理评价xl_2014年财政预算安排情况表3-19" xfId="1313"/>
    <cellStyle name="差_2009年一般性转移支付标准工资_不用软件计算9.1不考虑经费管理评价xl_2015年部门预算基本支出测算表" xfId="1314"/>
    <cellStyle name="差_2009年一般性转移支付标准工资_不用软件计算9.1不考虑经费管理评价xl_内乡县2015年部门预算汇总表－3-20号" xfId="1315"/>
    <cellStyle name="差_2009年一般性转移支付标准工资_地方配套按人均增幅控制8.30xl" xfId="1316"/>
    <cellStyle name="差_2009年一般性转移支付标准工资_地方配套按人均增幅控制8.30xl_2014年财政预算安排情况表3-19" xfId="1317"/>
    <cellStyle name="差_2009年一般性转移支付标准工资_地方配套按人均增幅控制8.30xl_2015年部门预算基本支出测算表" xfId="1318"/>
    <cellStyle name="差_2009年一般性转移支付标准工资_地方配套按人均增幅控制8.30xl_内乡县2015年部门预算汇总表－3-20号" xfId="1319"/>
    <cellStyle name="差_2009年一般性转移支付标准工资_地方配套按人均增幅控制8.30一般预算平均增幅、人均可用财力平均增幅两次控制、社会治安系数调整、案件数调整xl" xfId="1320"/>
    <cellStyle name="差_2009年一般性转移支付标准工资_地方配套按人均增幅控制8.30一般预算平均增幅、人均可用财力平均增幅两次控制、社会治安系数调整、案件数调整xl_2014年财政预算安排情况表3-19" xfId="1321"/>
    <cellStyle name="差_2009年一般性转移支付标准工资_地方配套按人均增幅控制8.30一般预算平均增幅、人均可用财力平均增幅两次控制、社会治安系数调整、案件数调整xl_2015年部门预算基本支出测算表" xfId="1322"/>
    <cellStyle name="差_2009年一般性转移支付标准工资_地方配套按人均增幅控制8.30一般预算平均增幅、人均可用财力平均增幅两次控制、社会治安系数调整、案件数调整xl_内乡县2015年部门预算汇总表－3-20号" xfId="1323"/>
    <cellStyle name="差_2009年一般性转移支付标准工资_地方配套按人均增幅控制8.31（调整结案率后）xl" xfId="1324"/>
    <cellStyle name="差_2009年一般性转移支付标准工资_地方配套按人均增幅控制8.31（调整结案率后）xl_2014年财政预算安排情况表3-19" xfId="1325"/>
    <cellStyle name="差_2009年一般性转移支付标准工资_地方配套按人均增幅控制8.31（调整结案率后）xl_2015年部门预算基本支出测算表" xfId="1326"/>
    <cellStyle name="差_2009年一般性转移支付标准工资_地方配套按人均增幅控制8.31（调整结案率后）xl_内乡县2015年部门预算汇总表－3-20号" xfId="1327"/>
    <cellStyle name="差_2009年一般性转移支付标准工资_奖励补助测算5.22测试" xfId="1328"/>
    <cellStyle name="差_2009年一般性转移支付标准工资_奖励补助测算5.22测试_2014年财政预算安排情况表3-19" xfId="1329"/>
    <cellStyle name="差_2009年一般性转移支付标准工资_奖励补助测算5.22测试_2015年部门预算基本支出测算表" xfId="1330"/>
    <cellStyle name="差_2009年一般性转移支付标准工资_奖励补助测算5.22测试_内乡县2015年部门预算汇总表－3-20号" xfId="1331"/>
    <cellStyle name="差_2009年一般性转移支付标准工资_奖励补助测算5.23新" xfId="1332"/>
    <cellStyle name="差_2009年一般性转移支付标准工资_奖励补助测算5.23新_2014年财政预算安排情况表3-19" xfId="1333"/>
    <cellStyle name="差_2009年一般性转移支付标准工资_奖励补助测算5.23新_2015年部门预算基本支出测算表" xfId="1334"/>
    <cellStyle name="差_2009年一般性转移支付标准工资_奖励补助测算5.23新_内乡县2015年部门预算汇总表－3-20号" xfId="1335"/>
    <cellStyle name="差_2009年一般性转移支付标准工资_奖励补助测算5.24冯铸" xfId="1336"/>
    <cellStyle name="差_2009年一般性转移支付标准工资_奖励补助测算5.24冯铸_2014年财政预算安排情况表3-19" xfId="1337"/>
    <cellStyle name="差_2009年一般性转移支付标准工资_奖励补助测算5.24冯铸_2015年部门预算基本支出测算表" xfId="1338"/>
    <cellStyle name="差_2009年一般性转移支付标准工资_奖励补助测算5.24冯铸_内乡县2015年部门预算汇总表－3-20号" xfId="1339"/>
    <cellStyle name="差_2009年一般性转移支付标准工资_奖励补助测算7.23" xfId="1340"/>
    <cellStyle name="差_2009年一般性转移支付标准工资_奖励补助测算7.23_2014年财政预算安排情况表3-19" xfId="1341"/>
    <cellStyle name="差_2009年一般性转移支付标准工资_奖励补助测算7.23_2015年部门预算基本支出测算表" xfId="1342"/>
    <cellStyle name="差_2009年一般性转移支付标准工资_奖励补助测算7.23_内乡县2015年部门预算汇总表－3-20号" xfId="1343"/>
    <cellStyle name="差_2009年一般性转移支付标准工资_奖励补助测算7.25" xfId="1344"/>
    <cellStyle name="差_2009年一般性转移支付标准工资_奖励补助测算7.25 (version 1) (version 1)" xfId="1345"/>
    <cellStyle name="差_2009年一般性转移支付标准工资_奖励补助测算7.25 (version 1) (version 1)_2014年财政预算安排情况表3-19" xfId="1346"/>
    <cellStyle name="差_2009年一般性转移支付标准工资_奖励补助测算7.25 (version 1) (version 1)_2015年部门预算基本支出测算表" xfId="1347"/>
    <cellStyle name="差_2009年一般性转移支付标准工资_奖励补助测算7.25 (version 1) (version 1)_内乡县2015年部门预算汇总表－3-20号" xfId="1348"/>
    <cellStyle name="差_2009年一般性转移支付标准工资_奖励补助测算7.25_2014年财政预算安排情况表3-19" xfId="1349"/>
    <cellStyle name="差_2009年一般性转移支付标准工资_奖励补助测算7.25_2015年部门预算基本支出测算表" xfId="1350"/>
    <cellStyle name="差_2009年一般性转移支付标准工资_奖励补助测算7.25_内乡县2015年部门预算汇总表－3-20号" xfId="1351"/>
    <cellStyle name="差_2009年一般性转移支付标准工资_内乡县2015年部门预算汇总表－3-20号" xfId="1352"/>
    <cellStyle name="差_2009全省决算表（批复后）" xfId="1353"/>
    <cellStyle name="差_2010.10.30" xfId="1354"/>
    <cellStyle name="差_2010年全省供养人员" xfId="1355"/>
    <cellStyle name="差_2010年收入预测表（20091218)）" xfId="1356"/>
    <cellStyle name="差_2010年收入预测表（20091219)）" xfId="1357"/>
    <cellStyle name="差_2010年收入预测表（20091230)）" xfId="1358"/>
    <cellStyle name="差_2010省对市县转移支付测算表(10-21）" xfId="1359"/>
    <cellStyle name="差_2010省级行政性收费专项收入批复" xfId="1360"/>
    <cellStyle name="差_20111127汇报附表（8张）" xfId="1361"/>
    <cellStyle name="差_2011年全省及省级预计12-31" xfId="1362"/>
    <cellStyle name="差_2011年全省及省级预计2011-12-12" xfId="1363"/>
    <cellStyle name="差_2011年预算表格2010.12.9" xfId="1364"/>
    <cellStyle name="差_2011年预算大表11-26" xfId="1365"/>
    <cellStyle name="差_2011年转移支付提前通知部分" xfId="1366"/>
    <cellStyle name="差_2012-2013年经常性收入预测（1.1新口径）" xfId="1367"/>
    <cellStyle name="差_2012年提前通知转移支付资金情况（第一次下发）" xfId="1368"/>
    <cellStyle name="差_2014处级在职离退休人员" xfId="1369"/>
    <cellStyle name="差_2014年财政预算安排情况表3-19" xfId="1370"/>
    <cellStyle name="差_2015年部门预算基本支出测算表" xfId="1371"/>
    <cellStyle name="差_20河南" xfId="1372"/>
    <cellStyle name="差_20河南(财政部2010年县级基本财力测算数据)" xfId="1373"/>
    <cellStyle name="差_22湖南" xfId="1374"/>
    <cellStyle name="差_27重庆" xfId="1375"/>
    <cellStyle name="差_28四川" xfId="1376"/>
    <cellStyle name="差_30云南" xfId="1377"/>
    <cellStyle name="差_30云南_1" xfId="1378"/>
    <cellStyle name="差_33甘肃" xfId="1379"/>
    <cellStyle name="差_34青海" xfId="1380"/>
    <cellStyle name="差_34青海_1" xfId="1381"/>
    <cellStyle name="差_410927000_台前县" xfId="1382"/>
    <cellStyle name="差_530623_2006年县级财政报表附表" xfId="1383"/>
    <cellStyle name="差_530623_2006年县级财政报表附表_2014年财政预算安排情况表3-19" xfId="1384"/>
    <cellStyle name="差_530623_2006年县级财政报表附表_2015年部门预算基本支出测算表" xfId="1385"/>
    <cellStyle name="差_530623_2006年县级财政报表附表_内乡县2015年部门预算汇总表－3-20号" xfId="1386"/>
    <cellStyle name="差_530629_2006年县级财政报表附表" xfId="1387"/>
    <cellStyle name="差_530629_2006年县级财政报表附表_2014年财政预算安排情况表3-19" xfId="1388"/>
    <cellStyle name="差_530629_2006年县级财政报表附表_2015年部门预算基本支出测算表" xfId="1389"/>
    <cellStyle name="差_530629_2006年县级财政报表附表_内乡县2015年部门预算汇总表－3-20号" xfId="1390"/>
    <cellStyle name="差_5334_2006年迪庆县级财政报表附表" xfId="1391"/>
    <cellStyle name="差_5334_2006年迪庆县级财政报表附表_2014年财政预算安排情况表3-19" xfId="1392"/>
    <cellStyle name="差_5334_2006年迪庆县级财政报表附表_2015年部门预算基本支出测算表" xfId="1393"/>
    <cellStyle name="差_5334_2006年迪庆县级财政报表附表_内乡县2015年部门预算汇总表－3-20号" xfId="1394"/>
    <cellStyle name="差_Book1" xfId="1395"/>
    <cellStyle name="差_Book1_1" xfId="1396"/>
    <cellStyle name="差_Book1_2" xfId="1397"/>
    <cellStyle name="差_Book1_2_2014年财政预算安排情况表3-19" xfId="1398"/>
    <cellStyle name="差_Book1_2_2015年部门预算基本支出测算表" xfId="1399"/>
    <cellStyle name="差_Book1_2_内乡县2015年部门预算汇总表－3-20号" xfId="1400"/>
    <cellStyle name="差_Book1_2012-2013年经常性收入预测（1.1新口径）" xfId="1401"/>
    <cellStyle name="差_Book1_2012年上级追加指标文件" xfId="1402"/>
    <cellStyle name="差_Book1_2013年上级追加指标文件20140120" xfId="1403"/>
    <cellStyle name="差_Book1_2014年财政预算安排情况表3-19" xfId="1404"/>
    <cellStyle name="差_Book1_2015年部门预算基本支出测算表" xfId="1405"/>
    <cellStyle name="差_Book1_2016年政府预算公开" xfId="1406"/>
    <cellStyle name="差_Book1_3" xfId="1407"/>
    <cellStyle name="差_Book1_3_2014年财政预算安排情况表3-19" xfId="1408"/>
    <cellStyle name="差_Book1_3_2015年部门预算基本支出测算表" xfId="1409"/>
    <cellStyle name="差_Book1_3_内乡县2015年部门预算汇总表－3-20号" xfId="1410"/>
    <cellStyle name="差_Book1_结算结余指标12" xfId="1411"/>
    <cellStyle name="差_Book1_内乡县2015年部门预算汇总表－3-20号" xfId="1412"/>
    <cellStyle name="差_Book1_人大报告" xfId="1413"/>
    <cellStyle name="差_Book1_县公司" xfId="1414"/>
    <cellStyle name="差_Book1_县公司_2014年财政预算安排情况表3-19" xfId="1415"/>
    <cellStyle name="差_Book1_县公司_2015年部门预算基本支出测算表" xfId="1416"/>
    <cellStyle name="差_Book1_县公司_内乡县2015年部门预算汇总表－3-20号" xfId="1417"/>
    <cellStyle name="差_Book1_银行账户情况表_2010年12月" xfId="1418"/>
    <cellStyle name="差_Book1_银行账户情况表_2010年12月_2014年财政预算安排情况表3-19" xfId="1419"/>
    <cellStyle name="差_Book1_银行账户情况表_2010年12月_2015年部门预算基本支出测算表" xfId="1420"/>
    <cellStyle name="差_Book1_银行账户情况表_2010年12月_内乡县2015年部门预算汇总表－3-20号" xfId="1421"/>
    <cellStyle name="差_Book2" xfId="1422"/>
    <cellStyle name="差_Book2_2012年上级追加指标文件" xfId="1423"/>
    <cellStyle name="差_Book2_2013年上级追加指标文件20140120" xfId="1424"/>
    <cellStyle name="差_Book2_2014年财政预算安排情况表3-19" xfId="1425"/>
    <cellStyle name="差_Book2_2015年部门预算基本支出测算表" xfId="1426"/>
    <cellStyle name="差_Book2_结算结余指标12" xfId="1427"/>
    <cellStyle name="差_Book2_内乡县2015年部门预算汇总表－3-20号" xfId="1428"/>
    <cellStyle name="差_gdp" xfId="1429"/>
    <cellStyle name="差_M01-2(州市补助收入)" xfId="1430"/>
    <cellStyle name="差_M01-2(州市补助收入)_2014年财政预算安排情况表3-19" xfId="1431"/>
    <cellStyle name="差_M01-2(州市补助收入)_2015年部门预算基本支出测算表" xfId="1432"/>
    <cellStyle name="差_M01-2(州市补助收入)_内乡县2015年部门预算汇总表－3-20号" xfId="1433"/>
    <cellStyle name="差_M03" xfId="1434"/>
    <cellStyle name="差_M03_2014年财政预算安排情况表3-19" xfId="1435"/>
    <cellStyle name="差_M03_2015年部门预算基本支出测算表" xfId="1436"/>
    <cellStyle name="差_M03_内乡县2015年部门预算汇总表－3-20号" xfId="1437"/>
    <cellStyle name="差_Sheet1" xfId="1438"/>
    <cellStyle name="差_安徽 缺口县区测算(地方填报)1" xfId="1439"/>
    <cellStyle name="差_表一" xfId="1440"/>
    <cellStyle name="差_不含人员经费系数" xfId="1441"/>
    <cellStyle name="差_不用软件计算9.1不考虑经费管理评价xl" xfId="1442"/>
    <cellStyle name="差_不用软件计算9.1不考虑经费管理评价xl_2014年财政预算安排情况表3-19" xfId="1443"/>
    <cellStyle name="差_不用软件计算9.1不考虑经费管理评价xl_2015年部门预算基本支出测算表" xfId="1444"/>
    <cellStyle name="差_不用软件计算9.1不考虑经费管理评价xl_内乡县2015年部门预算汇总表－3-20号" xfId="1445"/>
    <cellStyle name="差_财力差异计算表(不含非农业区)" xfId="1446"/>
    <cellStyle name="差_财政供养人员" xfId="1447"/>
    <cellStyle name="差_财政供养人员_2014年财政预算安排情况表3-19" xfId="1448"/>
    <cellStyle name="差_财政供养人员_2015年部门预算基本支出测算表" xfId="1449"/>
    <cellStyle name="差_财政供养人员_内乡县2015年部门预算汇总表－3-20号" xfId="1450"/>
    <cellStyle name="差_财政厅编制用表（2011年报省人大）" xfId="1451"/>
    <cellStyle name="差_财政支出对上级的依赖程度" xfId="1452"/>
    <cellStyle name="差_财政支出对上级的依赖程度_2014年财政预算安排情况表3-19" xfId="1453"/>
    <cellStyle name="差_财政支出对上级的依赖程度_2015年部门预算基本支出测算表" xfId="1454"/>
    <cellStyle name="差_财政支出对上级的依赖程度_内乡县2015年部门预算汇总表－3-20号" xfId="1455"/>
    <cellStyle name="差_测算结果" xfId="1456"/>
    <cellStyle name="差_测算结果汇总" xfId="1457"/>
    <cellStyle name="差_测算总表" xfId="1458"/>
    <cellStyle name="差_成本差异系数" xfId="1459"/>
    <cellStyle name="差_成本差异系数（含人口规模）" xfId="1460"/>
    <cellStyle name="差_城建部门" xfId="1461"/>
    <cellStyle name="差_城建部门_2014年财政预算安排情况表3-19" xfId="1462"/>
    <cellStyle name="差_城建部门_2015年部门预算基本支出测算表" xfId="1463"/>
    <cellStyle name="差_城建部门_内乡县2015年部门预算汇总表－3-20号" xfId="1464"/>
    <cellStyle name="差_地方配套按人均增幅控制8.30xl" xfId="1465"/>
    <cellStyle name="差_地方配套按人均增幅控制8.30xl_2014年财政预算安排情况表3-19" xfId="1466"/>
    <cellStyle name="差_地方配套按人均增幅控制8.30xl_2015年部门预算基本支出测算表" xfId="1467"/>
    <cellStyle name="差_地方配套按人均增幅控制8.30xl_内乡县2015年部门预算汇总表－3-20号" xfId="1468"/>
    <cellStyle name="差_地方配套按人均增幅控制8.30一般预算平均增幅、人均可用财力平均增幅两次控制、社会治安系数调整、案件数调整xl" xfId="1469"/>
    <cellStyle name="差_地方配套按人均增幅控制8.30一般预算平均增幅、人均可用财力平均增幅两次控制、社会治安系数调整、案件数调整xl_2014年财政预算安排情况表3-19" xfId="1470"/>
    <cellStyle name="差_地方配套按人均增幅控制8.30一般预算平均增幅、人均可用财力平均增幅两次控制、社会治安系数调整、案件数调整xl_2015年部门预算基本支出测算表" xfId="1471"/>
    <cellStyle name="差_地方配套按人均增幅控制8.30一般预算平均增幅、人均可用财力平均增幅两次控制、社会治安系数调整、案件数调整xl_内乡县2015年部门预算汇总表－3-20号" xfId="1472"/>
    <cellStyle name="差_地方配套按人均增幅控制8.31（调整结案率后）xl" xfId="1473"/>
    <cellStyle name="差_地方配套按人均增幅控制8.31（调整结案率后）xl_2014年财政预算安排情况表3-19" xfId="1474"/>
    <cellStyle name="差_地方配套按人均增幅控制8.31（调整结案率后）xl_2015年部门预算基本支出测算表" xfId="1475"/>
    <cellStyle name="差_地方配套按人均增幅控制8.31（调整结案率后）xl_内乡县2015年部门预算汇总表－3-20号" xfId="1476"/>
    <cellStyle name="差_第五部分(才淼、饶永宏）" xfId="1477"/>
    <cellStyle name="差_第五部分(才淼、饶永宏）_2014年财政预算安排情况表3-19" xfId="1478"/>
    <cellStyle name="差_第五部分(才淼、饶永宏）_2015年部门预算基本支出测算表" xfId="1479"/>
    <cellStyle name="差_第五部分(才淼、饶永宏）_内乡县2015年部门预算汇总表－3-20号" xfId="1480"/>
    <cellStyle name="差_第一部分：综合全" xfId="1481"/>
    <cellStyle name="差_第一部分：综合全_2014年财政预算安排情况表3-19" xfId="1482"/>
    <cellStyle name="差_第一部分：综合全_2015年部门预算基本支出测算表" xfId="1483"/>
    <cellStyle name="差_第一部分：综合全_内乡县2015年部门预算汇总表－3-20号" xfId="1484"/>
    <cellStyle name="差_电力公司增值税划转" xfId="1485"/>
    <cellStyle name="差_分析缺口率" xfId="1486"/>
    <cellStyle name="差_分县成本差异系数" xfId="1487"/>
    <cellStyle name="差_分县成本差异系数_不含人员经费系数" xfId="1488"/>
    <cellStyle name="差_分县成本差异系数_民生政策最低支出需求" xfId="1489"/>
    <cellStyle name="差_附表" xfId="1490"/>
    <cellStyle name="差_附表1-8" xfId="1491"/>
    <cellStyle name="差_复件 复件 2010年预算表格－2010-03-26-（含表间 公式）" xfId="1492"/>
    <cellStyle name="差_高中教师人数（教育厅1.6日提供）" xfId="1493"/>
    <cellStyle name="差_高中教师人数（教育厅1.6日提供）_2014年财政预算安排情况表3-19" xfId="1494"/>
    <cellStyle name="差_高中教师人数（教育厅1.6日提供）_2015年部门预算基本支出测算表" xfId="1495"/>
    <cellStyle name="差_高中教师人数（教育厅1.6日提供）_内乡县2015年部门预算汇总表－3-20号" xfId="1496"/>
    <cellStyle name="差_国有资本经营预算（2011年报省人大）" xfId="1497"/>
    <cellStyle name="差_行政(燃修费)" xfId="1498"/>
    <cellStyle name="差_行政(燃修费)_不含人员经费系数" xfId="1499"/>
    <cellStyle name="差_行政(燃修费)_民生政策最低支出需求" xfId="1500"/>
    <cellStyle name="差_行政(燃修费)_县市旗测算-新科目（含人口规模效应）" xfId="1501"/>
    <cellStyle name="差_行政（人员）" xfId="1502"/>
    <cellStyle name="差_行政（人员）_不含人员经费系数" xfId="1503"/>
    <cellStyle name="差_行政（人员）_民生政策最低支出需求" xfId="1504"/>
    <cellStyle name="差_行政（人员）_县市旗测算-新科目（含人口规模效应）" xfId="1505"/>
    <cellStyle name="差_行政公检法测算" xfId="1506"/>
    <cellStyle name="差_行政公检法测算_不含人员经费系数" xfId="1507"/>
    <cellStyle name="差_行政公检法测算_民生政策最低支出需求" xfId="1508"/>
    <cellStyle name="差_行政公检法测算_县市旗测算-新科目（含人口规模效应）" xfId="1509"/>
    <cellStyle name="差_河南 缺口县区测算(地方填报)" xfId="1510"/>
    <cellStyle name="差_河南 缺口县区测算(地方填报白)" xfId="1511"/>
    <cellStyle name="差_河南省----2009-05-21（补充数据）" xfId="1512"/>
    <cellStyle name="差_河南省农村义务教育教师绩效工资测算表8-12" xfId="1513"/>
    <cellStyle name="差_核定人数对比" xfId="1514"/>
    <cellStyle name="差_核定人数下发表" xfId="1515"/>
    <cellStyle name="差_汇总" xfId="1516"/>
    <cellStyle name="差_汇总_2014年财政预算安排情况表3-19" xfId="1517"/>
    <cellStyle name="差_汇总_2015年部门预算基本支出测算表" xfId="1518"/>
    <cellStyle name="差_汇总_内乡县2015年部门预算汇总表－3-20号" xfId="1519"/>
    <cellStyle name="差_汇总表" xfId="1520"/>
    <cellStyle name="差_汇总表4" xfId="1521"/>
    <cellStyle name="差_汇总-县级财政报表附表" xfId="1522"/>
    <cellStyle name="差_汇总-县级财政报表附表_2014年财政预算安排情况表3-19" xfId="1523"/>
    <cellStyle name="差_汇总-县级财政报表附表_2015年部门预算基本支出测算表" xfId="1524"/>
    <cellStyle name="差_汇总-县级财政报表附表_内乡县2015年部门预算汇总表－3-20号" xfId="1525"/>
    <cellStyle name="差_基础数据分析" xfId="1526"/>
    <cellStyle name="差_基础数据分析_2014年财政预算安排情况表3-19" xfId="1527"/>
    <cellStyle name="差_基础数据分析_2015年部门预算基本支出测算表" xfId="1528"/>
    <cellStyle name="差_基础数据分析_内乡县2015年部门预算汇总表－3-20号" xfId="1529"/>
    <cellStyle name="差_检验表" xfId="1530"/>
    <cellStyle name="差_检验表（调整后）" xfId="1531"/>
    <cellStyle name="差_检验表（调整后）_2014年财政预算安排情况表3-19" xfId="1532"/>
    <cellStyle name="差_检验表（调整后）_2015年部门预算基本支出测算表" xfId="1533"/>
    <cellStyle name="差_检验表（调整后）_内乡县2015年部门预算汇总表－3-20号" xfId="1534"/>
    <cellStyle name="差_检验表_2014年财政预算安排情况表3-19" xfId="1535"/>
    <cellStyle name="差_检验表_2015年部门预算基本支出测算表" xfId="1536"/>
    <cellStyle name="差_检验表_内乡县2015年部门预算汇总表－3-20号" xfId="1537"/>
    <cellStyle name="差_建行" xfId="1538"/>
    <cellStyle name="差_建行_2014年财政预算安排情况表3-19" xfId="1539"/>
    <cellStyle name="差_建行_2015年部门预算基本支出测算表" xfId="1540"/>
    <cellStyle name="差_建行_内乡县2015年部门预算汇总表－3-20号" xfId="1541"/>
    <cellStyle name="差_奖励补助测算5.22测试" xfId="1542"/>
    <cellStyle name="差_奖励补助测算5.22测试_2014年财政预算安排情况表3-19" xfId="1543"/>
    <cellStyle name="差_奖励补助测算5.22测试_2015年部门预算基本支出测算表" xfId="1544"/>
    <cellStyle name="差_奖励补助测算5.22测试_内乡县2015年部门预算汇总表－3-20号" xfId="1545"/>
    <cellStyle name="差_奖励补助测算5.23新" xfId="1546"/>
    <cellStyle name="差_奖励补助测算5.23新_2014年财政预算安排情况表3-19" xfId="1547"/>
    <cellStyle name="差_奖励补助测算5.23新_2015年部门预算基本支出测算表" xfId="1548"/>
    <cellStyle name="差_奖励补助测算5.23新_内乡县2015年部门预算汇总表－3-20号" xfId="1549"/>
    <cellStyle name="差_奖励补助测算5.24冯铸" xfId="1550"/>
    <cellStyle name="差_奖励补助测算5.24冯铸_2014年财政预算安排情况表3-19" xfId="1551"/>
    <cellStyle name="差_奖励补助测算5.24冯铸_2015年部门预算基本支出测算表" xfId="1552"/>
    <cellStyle name="差_奖励补助测算5.24冯铸_内乡县2015年部门预算汇总表－3-20号" xfId="1553"/>
    <cellStyle name="差_奖励补助测算7.23" xfId="1554"/>
    <cellStyle name="差_奖励补助测算7.23_2014年财政预算安排情况表3-19" xfId="1555"/>
    <cellStyle name="差_奖励补助测算7.23_2015年部门预算基本支出测算表" xfId="1556"/>
    <cellStyle name="差_奖励补助测算7.23_内乡县2015年部门预算汇总表－3-20号" xfId="1557"/>
    <cellStyle name="差_奖励补助测算7.25" xfId="1558"/>
    <cellStyle name="差_奖励补助测算7.25 (version 1) (version 1)" xfId="1559"/>
    <cellStyle name="差_奖励补助测算7.25 (version 1) (version 1)_2014年财政预算安排情况表3-19" xfId="1560"/>
    <cellStyle name="差_奖励补助测算7.25 (version 1) (version 1)_2015年部门预算基本支出测算表" xfId="1561"/>
    <cellStyle name="差_奖励补助测算7.25 (version 1) (version 1)_内乡县2015年部门预算汇总表－3-20号" xfId="1562"/>
    <cellStyle name="差_奖励补助测算7.25_2014年财政预算安排情况表3-19" xfId="1563"/>
    <cellStyle name="差_奖励补助测算7.25_2015年部门预算基本支出测算表" xfId="1564"/>
    <cellStyle name="差_奖励补助测算7.25_内乡县2015年部门预算汇总表－3-20号" xfId="1565"/>
    <cellStyle name="差_教师绩效工资测算表（离退休按各地上报数测算）2009年1月1日" xfId="1566"/>
    <cellStyle name="差_教师绩效工资测算表（离退休按各地上报数测算）2009年1月1日_2014年财政预算安排情况表3-19" xfId="1567"/>
    <cellStyle name="差_教师绩效工资测算表（离退休按各地上报数测算）2009年1月1日_2015年部门预算基本支出测算表" xfId="1568"/>
    <cellStyle name="差_教师绩效工资测算表（离退休按各地上报数测算）2009年1月1日_内乡县2015年部门预算汇总表－3-20号" xfId="1569"/>
    <cellStyle name="差_教育(按照总人口测算）—20080416" xfId="1570"/>
    <cellStyle name="差_教育(按照总人口测算）—20080416_不含人员经费系数" xfId="1571"/>
    <cellStyle name="差_教育(按照总人口测算）—20080416_民生政策最低支出需求" xfId="1572"/>
    <cellStyle name="差_教育(按照总人口测算）—20080416_县市旗测算-新科目（含人口规模效应）" xfId="1573"/>
    <cellStyle name="差_教育厅提供义务教育及高中教师人数（2009年1月6日）" xfId="1574"/>
    <cellStyle name="差_教育厅提供义务教育及高中教师人数（2009年1月6日）_2014年财政预算安排情况表3-19" xfId="1575"/>
    <cellStyle name="差_教育厅提供义务教育及高中教师人数（2009年1月6日）_2015年部门预算基本支出测算表" xfId="1576"/>
    <cellStyle name="差_教育厅提供义务教育及高中教师人数（2009年1月6日）_内乡县2015年部门预算汇总表－3-20号" xfId="1577"/>
    <cellStyle name="差_津补贴保障测算（2010.3.19）" xfId="1578"/>
    <cellStyle name="差_津补贴保障测算(5.21)" xfId="1579"/>
    <cellStyle name="差_科室未支汇总表（基金）" xfId="1580"/>
    <cellStyle name="差_科室未支汇总表（一般）" xfId="1581"/>
    <cellStyle name="差_历年教师人数" xfId="1582"/>
    <cellStyle name="差_历年教师人数_2014年财政预算安排情况表3-19" xfId="1583"/>
    <cellStyle name="差_历年教师人数_2015年部门预算基本支出测算表" xfId="1584"/>
    <cellStyle name="差_历年教师人数_内乡县2015年部门预算汇总表－3-20号" xfId="1585"/>
    <cellStyle name="差_丽江汇总" xfId="1586"/>
    <cellStyle name="差_丽江汇总_2014年财政预算安排情况表3-19" xfId="1587"/>
    <cellStyle name="差_丽江汇总_2015年部门预算基本支出测算表" xfId="1588"/>
    <cellStyle name="差_丽江汇总_内乡县2015年部门预算汇总表－3-20号" xfId="1589"/>
    <cellStyle name="差_民生政策最低支出需求" xfId="1590"/>
    <cellStyle name="差_南阳 提前通知2012年转移支付（确定表）" xfId="1591"/>
    <cellStyle name="差_内乡县2015年部门预算汇总表－3-20号" xfId="1592"/>
    <cellStyle name="差_内乡县2015年指标结算最新20160426-内乡县" xfId="1593"/>
    <cellStyle name="差_农林水和城市维护标准支出20080505－县区合计" xfId="1594"/>
    <cellStyle name="差_农林水和城市维护标准支出20080505－县区合计_不含人员经费系数" xfId="1595"/>
    <cellStyle name="差_农林水和城市维护标准支出20080505－县区合计_民生政策最低支出需求" xfId="1596"/>
    <cellStyle name="差_农林水和城市维护标准支出20080505－县区合计_县市旗测算-新科目（含人口规模效应）" xfId="1597"/>
    <cellStyle name="差_平邑" xfId="1598"/>
    <cellStyle name="差_其他部门(按照总人口测算）—20080416" xfId="1599"/>
    <cellStyle name="差_其他部门(按照总人口测算）—20080416_不含人员经费系数" xfId="1600"/>
    <cellStyle name="差_其他部门(按照总人口测算）—20080416_民生政策最低支出需求" xfId="1601"/>
    <cellStyle name="差_其他部门(按照总人口测算）—20080416_县市旗测算-新科目（含人口规模效应）" xfId="1602"/>
    <cellStyle name="差_青海 缺口县区测算(地方填报)" xfId="1603"/>
    <cellStyle name="差_缺口县区测算" xfId="1604"/>
    <cellStyle name="差_缺口县区测算（11.13）" xfId="1605"/>
    <cellStyle name="差_缺口县区测算(按2007支出增长25%测算)" xfId="1606"/>
    <cellStyle name="差_缺口县区测算(按核定人数)" xfId="1607"/>
    <cellStyle name="差_缺口县区测算(财政部标准)" xfId="1608"/>
    <cellStyle name="差_缺口消化情况" xfId="1609"/>
    <cellStyle name="差_人大2010年县级部门预算录入表" xfId="1610"/>
    <cellStyle name="差_人员工资和公用经费" xfId="1611"/>
    <cellStyle name="差_人员工资和公用经费2" xfId="1612"/>
    <cellStyle name="差_人员工资和公用经费3" xfId="1613"/>
    <cellStyle name="差_三季度－表二" xfId="1614"/>
    <cellStyle name="差_三季度－表二_2014年财政预算安排情况表3-19" xfId="1615"/>
    <cellStyle name="差_三季度－表二_2015年部门预算基本支出测算表" xfId="1616"/>
    <cellStyle name="差_三季度－表二_内乡县2015年部门预算汇总表－3-20号" xfId="1617"/>
    <cellStyle name="差_山东省民生支出标准" xfId="1618"/>
    <cellStyle name="差_商品交易所2006--2008年税收" xfId="1619"/>
    <cellStyle name="差_省电力2008年 工作表" xfId="1620"/>
    <cellStyle name="差_省属监狱人员级别表(驻外)" xfId="1621"/>
    <cellStyle name="差_市辖区测算20080510" xfId="1622"/>
    <cellStyle name="差_市辖区测算20080510_不含人员经费系数" xfId="1623"/>
    <cellStyle name="差_市辖区测算20080510_民生政策最低支出需求" xfId="1624"/>
    <cellStyle name="差_市辖区测算20080510_县市旗测算-新科目（含人口规模效应）" xfId="1625"/>
    <cellStyle name="差_市辖区测算-新科目（20080626）" xfId="1626"/>
    <cellStyle name="差_市辖区测算-新科目（20080626）_不含人员经费系数" xfId="1627"/>
    <cellStyle name="差_市辖区测算-新科目（20080626）_民生政策最低支出需求" xfId="1628"/>
    <cellStyle name="差_市辖区测算-新科目（20080626）_县市旗测算-新科目（含人口规模效应）" xfId="1629"/>
    <cellStyle name="差_同德" xfId="1630"/>
    <cellStyle name="差_危改资金测算" xfId="1631"/>
    <cellStyle name="差_卫生(按照总人口测算）—20080416" xfId="1632"/>
    <cellStyle name="差_卫生(按照总人口测算）—20080416_不含人员经费系数" xfId="1633"/>
    <cellStyle name="差_卫生(按照总人口测算）—20080416_民生政策最低支出需求" xfId="1634"/>
    <cellStyle name="差_卫生(按照总人口测算）—20080416_县市旗测算-新科目（含人口规模效应）" xfId="1635"/>
    <cellStyle name="差_卫生部门" xfId="1636"/>
    <cellStyle name="差_卫生部门_2014年财政预算安排情况表3-19" xfId="1637"/>
    <cellStyle name="差_卫生部门_2015年部门预算基本支出测算表" xfId="1638"/>
    <cellStyle name="差_卫生部门_内乡县2015年部门预算汇总表－3-20号" xfId="1639"/>
    <cellStyle name="差_文体广播部门" xfId="1640"/>
    <cellStyle name="差_文体广播部门_2014年财政预算安排情况表3-19" xfId="1641"/>
    <cellStyle name="差_文体广播部门_2015年部门预算基本支出测算表" xfId="1642"/>
    <cellStyle name="差_文体广播部门_内乡县2015年部门预算汇总表－3-20号" xfId="1643"/>
    <cellStyle name="差_文体广播事业(按照总人口测算）—20080416" xfId="1644"/>
    <cellStyle name="差_文体广播事业(按照总人口测算）—20080416_不含人员经费系数" xfId="1645"/>
    <cellStyle name="差_文体广播事业(按照总人口测算）—20080416_民生政策最低支出需求" xfId="1646"/>
    <cellStyle name="差_文体广播事业(按照总人口测算）—20080416_县市旗测算-新科目（含人口规模效应）" xfId="1647"/>
    <cellStyle name="差_下半年禁毒办案经费分配2544.3万元" xfId="1648"/>
    <cellStyle name="差_下半年禁毒办案经费分配2544.3万元_2014年财政预算安排情况表3-19" xfId="1649"/>
    <cellStyle name="差_下半年禁毒办案经费分配2544.3万元_2015年部门预算基本支出测算表" xfId="1650"/>
    <cellStyle name="差_下半年禁毒办案经费分配2544.3万元_内乡县2015年部门预算汇总表－3-20号" xfId="1651"/>
    <cellStyle name="差_下半年禁吸戒毒经费1000万元" xfId="1652"/>
    <cellStyle name="差_下半年禁吸戒毒经费1000万元_2014年财政预算安排情况表3-19" xfId="1653"/>
    <cellStyle name="差_下半年禁吸戒毒经费1000万元_2015年部门预算基本支出测算表" xfId="1654"/>
    <cellStyle name="差_下半年禁吸戒毒经费1000万元_内乡县2015年部门预算汇总表－3-20号" xfId="1655"/>
    <cellStyle name="差_下文" xfId="1656"/>
    <cellStyle name="差_下文（表）" xfId="1657"/>
    <cellStyle name="差_县公司" xfId="1658"/>
    <cellStyle name="差_县公司_2014年财政预算安排情况表3-19" xfId="1659"/>
    <cellStyle name="差_县公司_2015年部门预算基本支出测算表" xfId="1660"/>
    <cellStyle name="差_县公司_内乡县2015年部门预算汇总表－3-20号" xfId="1661"/>
    <cellStyle name="差_县级公安机关公用经费标准奖励测算方案（定稿）" xfId="1662"/>
    <cellStyle name="差_县级公安机关公用经费标准奖励测算方案（定稿）_2014年财政预算安排情况表3-19" xfId="1663"/>
    <cellStyle name="差_县级公安机关公用经费标准奖励测算方案（定稿）_2015年部门预算基本支出测算表" xfId="1664"/>
    <cellStyle name="差_县级公安机关公用经费标准奖励测算方案（定稿）_内乡县2015年部门预算汇总表－3-20号" xfId="1665"/>
    <cellStyle name="差_县级基础数据" xfId="1666"/>
    <cellStyle name="差_县级基础数据_2014年财政预算安排情况表3-19" xfId="1667"/>
    <cellStyle name="差_县级基础数据_2015年部门预算基本支出测算表" xfId="1668"/>
    <cellStyle name="差_县级基础数据_内乡县2015年部门预算汇总表－3-20号" xfId="1669"/>
    <cellStyle name="差_县区合并测算20080421" xfId="1670"/>
    <cellStyle name="差_县区合并测算20080421_不含人员经费系数" xfId="1671"/>
    <cellStyle name="差_县区合并测算20080421_民生政策最低支出需求" xfId="1672"/>
    <cellStyle name="差_县区合并测算20080421_县市旗测算-新科目（含人口规模效应）" xfId="1673"/>
    <cellStyle name="差_县区合并测算20080423(按照各省比重）" xfId="1674"/>
    <cellStyle name="差_县区合并测算20080423(按照各省比重）_不含人员经费系数" xfId="1675"/>
    <cellStyle name="差_县区合并测算20080423(按照各省比重）_民生政策最低支出需求" xfId="1676"/>
    <cellStyle name="差_县区合并测算20080423(按照各省比重）_县市旗测算-新科目（含人口规模效应）" xfId="1677"/>
    <cellStyle name="差_县市旗测算20080508" xfId="1678"/>
    <cellStyle name="差_县市旗测算20080508_不含人员经费系数" xfId="1679"/>
    <cellStyle name="差_县市旗测算20080508_民生政策最低支出需求" xfId="1680"/>
    <cellStyle name="差_县市旗测算20080508_县市旗测算-新科目（含人口规模效应）" xfId="1681"/>
    <cellStyle name="差_县市旗测算-新科目（20080626）" xfId="1682"/>
    <cellStyle name="差_县市旗测算-新科目（20080626）_不含人员经费系数" xfId="1683"/>
    <cellStyle name="差_县市旗测算-新科目（20080626）_民生政策最低支出需求" xfId="1684"/>
    <cellStyle name="差_县市旗测算-新科目（20080626）_县市旗测算-新科目（含人口规模效应）" xfId="1685"/>
    <cellStyle name="差_县市旗测算-新科目（20080627）" xfId="1686"/>
    <cellStyle name="差_县市旗测算-新科目（20080627）_不含人员经费系数" xfId="1687"/>
    <cellStyle name="差_县市旗测算-新科目（20080627）_民生政策最低支出需求" xfId="1688"/>
    <cellStyle name="差_县市旗测算-新科目（20080627）_县市旗测算-新科目（含人口规模效应）" xfId="1689"/>
    <cellStyle name="差_业务工作量指标" xfId="1690"/>
    <cellStyle name="差_业务工作量指标_2014年财政预算安排情况表3-19" xfId="1691"/>
    <cellStyle name="差_业务工作量指标_2015年部门预算基本支出测算表" xfId="1692"/>
    <cellStyle name="差_业务工作量指标_内乡县2015年部门预算汇总表－3-20号" xfId="1693"/>
    <cellStyle name="差_一般预算支出口径剔除表" xfId="1694"/>
    <cellStyle name="差_义务教育阶段教职工人数（教育厅提供最终）" xfId="1695"/>
    <cellStyle name="差_义务教育阶段教职工人数（教育厅提供最终）_2014年财政预算安排情况表3-19" xfId="1696"/>
    <cellStyle name="差_义务教育阶段教职工人数（教育厅提供最终）_2015年部门预算基本支出测算表" xfId="1697"/>
    <cellStyle name="差_义务教育阶段教职工人数（教育厅提供最终）_内乡县2015年部门预算汇总表－3-20号" xfId="1698"/>
    <cellStyle name="差_银行账户情况表_2010年12月" xfId="1699"/>
    <cellStyle name="差_银行账户情况表_2010年12月_2014年财政预算安排情况表3-19" xfId="1700"/>
    <cellStyle name="差_银行账户情况表_2010年12月_2015年部门预算基本支出测算表" xfId="1701"/>
    <cellStyle name="差_银行账户情况表_2010年12月_内乡县2015年部门预算汇总表－3-20号" xfId="1702"/>
    <cellStyle name="差_云南 缺口县区测算(地方填报)" xfId="1703"/>
    <cellStyle name="差_云南农村义务教育统计表" xfId="1704"/>
    <cellStyle name="差_云南农村义务教育统计表_2014年财政预算安排情况表3-19" xfId="1705"/>
    <cellStyle name="差_云南农村义务教育统计表_2015年部门预算基本支出测算表" xfId="1706"/>
    <cellStyle name="差_云南农村义务教育统计表_内乡县2015年部门预算汇总表－3-20号" xfId="1707"/>
    <cellStyle name="差_云南省2008年中小学教师人数统计表" xfId="1708"/>
    <cellStyle name="差_云南省2008年中小学教师人数统计表_2014年财政预算安排情况表3-19" xfId="1709"/>
    <cellStyle name="差_云南省2008年中小学教师人数统计表_2015年部门预算基本支出测算表" xfId="1710"/>
    <cellStyle name="差_云南省2008年中小学教师人数统计表_内乡县2015年部门预算汇总表－3-20号" xfId="1711"/>
    <cellStyle name="差_云南省2008年中小学教职工情况（教育厅提供20090101加工整理）" xfId="1712"/>
    <cellStyle name="差_云南省2008年中小学教职工情况（教育厅提供20090101加工整理）_2014年财政预算安排情况表3-19" xfId="1713"/>
    <cellStyle name="差_云南省2008年中小学教职工情况（教育厅提供20090101加工整理）_2015年部门预算基本支出测算表" xfId="1714"/>
    <cellStyle name="差_云南省2008年中小学教职工情况（教育厅提供20090101加工整理）_内乡县2015年部门预算汇总表－3-20号" xfId="1715"/>
    <cellStyle name="差_云南省2008年转移支付测算——州市本级考核部分及政策性测算" xfId="1716"/>
    <cellStyle name="差_云南省2008年转移支付测算——州市本级考核部分及政策性测算_2014年财政预算安排情况表3-19" xfId="1717"/>
    <cellStyle name="差_云南省2008年转移支付测算——州市本级考核部分及政策性测算_2015年部门预算基本支出测算表" xfId="1718"/>
    <cellStyle name="差_云南省2008年转移支付测算——州市本级考核部分及政策性测算_内乡县2015年部门预算汇总表－3-20号" xfId="1719"/>
    <cellStyle name="差_云南水利电力有限公司" xfId="1720"/>
    <cellStyle name="差_云南水利电力有限公司_2014年财政预算安排情况表3-19" xfId="1721"/>
    <cellStyle name="差_云南水利电力有限公司_2015年部门预算基本支出测算表" xfId="1722"/>
    <cellStyle name="差_云南水利电力有限公司_内乡县2015年部门预算汇总表－3-20号" xfId="1723"/>
    <cellStyle name="差_指标及结算6-20" xfId="1724"/>
    <cellStyle name="差_指标四" xfId="1725"/>
    <cellStyle name="差_指标四_2014年财政预算安排情况表3-19" xfId="1726"/>
    <cellStyle name="差_指标四_2015年部门预算基本支出测算表" xfId="1727"/>
    <cellStyle name="差_指标四_内乡县2015年部门预算汇总表－3-20号" xfId="1728"/>
    <cellStyle name="差_指标五" xfId="1729"/>
    <cellStyle name="差_指标五_2014年财政预算安排情况表3-19" xfId="1730"/>
    <cellStyle name="差_指标五_2015年部门预算基本支出测算表" xfId="1731"/>
    <cellStyle name="差_指标五_内乡县2015年部门预算汇总表－3-20号" xfId="1732"/>
    <cellStyle name="差_重点民生支出需求测算表社保（农村低保）081112" xfId="1733"/>
    <cellStyle name="差_转移支付" xfId="1734"/>
    <cellStyle name="差_追加事项对账单（2012.5.28）" xfId="1735"/>
    <cellStyle name="差_自行调整差异系数顺序" xfId="1736"/>
    <cellStyle name="差_总人口" xfId="1737"/>
    <cellStyle name="常" xfId="1738"/>
    <cellStyle name="常_2017年财政供给人员情况表1" xfId="1739"/>
    <cellStyle name="常规 10" xfId="1740"/>
    <cellStyle name="常规 10 11" xfId="1741"/>
    <cellStyle name="常规 10 2 2" xfId="1742"/>
    <cellStyle name="常规 10_2012年上级追加指标文件" xfId="1743"/>
    <cellStyle name="常规 11" xfId="1744"/>
    <cellStyle name="常规 11 11" xfId="1745"/>
    <cellStyle name="常规 11 2" xfId="1746"/>
    <cellStyle name="常规 11 2 2" xfId="1747"/>
    <cellStyle name="常规 11 3" xfId="1748"/>
    <cellStyle name="常规 11_02支出需求及缺口县测算情况" xfId="1749"/>
    <cellStyle name="常规 12" xfId="1750"/>
    <cellStyle name="常规 12 11" xfId="1751"/>
    <cellStyle name="常规 12 3" xfId="1752"/>
    <cellStyle name="常规 12_2012年上级追加指标文件" xfId="1753"/>
    <cellStyle name="常规 13" xfId="1754"/>
    <cellStyle name="常规 13 4" xfId="1755"/>
    <cellStyle name="常规 14" xfId="1756"/>
    <cellStyle name="常规 14 5" xfId="1757"/>
    <cellStyle name="常规 15" xfId="1758"/>
    <cellStyle name="常规 16" xfId="1759"/>
    <cellStyle name="常规 17" xfId="1760"/>
    <cellStyle name="常规 18" xfId="1761"/>
    <cellStyle name="常规 19" xfId="1762"/>
    <cellStyle name="常规 2" xfId="1763"/>
    <cellStyle name="常规 2 10" xfId="1764"/>
    <cellStyle name="常规 2 10 2" xfId="1765"/>
    <cellStyle name="常规 2 10 3" xfId="1766"/>
    <cellStyle name="常规 2 10 4" xfId="1767"/>
    <cellStyle name="常规 2 10 5" xfId="1768"/>
    <cellStyle name="常规 2 10 6" xfId="1769"/>
    <cellStyle name="常规 2 10 7" xfId="1770"/>
    <cellStyle name="常规 2 10 8" xfId="1771"/>
    <cellStyle name="常规 2 10 9" xfId="1772"/>
    <cellStyle name="常规 2 10_2014年财政预算安排情况表3-19" xfId="1773"/>
    <cellStyle name="常规 2 11" xfId="1774"/>
    <cellStyle name="常规 2 11 2" xfId="1775"/>
    <cellStyle name="常规 2 11 3" xfId="1776"/>
    <cellStyle name="常规 2 11 4" xfId="1777"/>
    <cellStyle name="常规 2 11 5" xfId="1778"/>
    <cellStyle name="常规 2 11 6" xfId="1779"/>
    <cellStyle name="常规 2 11 7" xfId="1780"/>
    <cellStyle name="常规 2 11 8" xfId="1781"/>
    <cellStyle name="常规 2 11 9" xfId="1782"/>
    <cellStyle name="常规 2 11_2014年财政预算安排情况表3-19" xfId="1783"/>
    <cellStyle name="常规 2 12" xfId="1784"/>
    <cellStyle name="常规 2 12 2" xfId="1785"/>
    <cellStyle name="常规 2 12 3" xfId="1786"/>
    <cellStyle name="常规 2 12 4" xfId="1787"/>
    <cellStyle name="常规 2 12 5" xfId="1788"/>
    <cellStyle name="常规 2 12 6" xfId="1789"/>
    <cellStyle name="常规 2 12 7" xfId="1790"/>
    <cellStyle name="常规 2 12 8" xfId="1791"/>
    <cellStyle name="常规 2 12 9" xfId="1792"/>
    <cellStyle name="常规 2 12_2014年财政预算安排情况表3-19" xfId="1793"/>
    <cellStyle name="常规 2 13" xfId="1794"/>
    <cellStyle name="常规 2 13 2" xfId="1795"/>
    <cellStyle name="常规 2 13 3" xfId="1796"/>
    <cellStyle name="常规 2 13 4" xfId="1797"/>
    <cellStyle name="常规 2 13 5" xfId="1798"/>
    <cellStyle name="常规 2 13 6" xfId="1799"/>
    <cellStyle name="常规 2 13 7" xfId="1800"/>
    <cellStyle name="常规 2 13 8" xfId="1801"/>
    <cellStyle name="常规 2 13 9" xfId="1802"/>
    <cellStyle name="常规 2 13_2014年财政预算安排情况表3-19" xfId="1803"/>
    <cellStyle name="常规 2 14" xfId="1804"/>
    <cellStyle name="常规 2 14 2" xfId="1805"/>
    <cellStyle name="常规 2 14 3" xfId="1806"/>
    <cellStyle name="常规 2 14 4" xfId="1807"/>
    <cellStyle name="常规 2 14 5" xfId="1808"/>
    <cellStyle name="常规 2 14 6" xfId="1809"/>
    <cellStyle name="常规 2 14 7" xfId="1810"/>
    <cellStyle name="常规 2 14 8" xfId="1811"/>
    <cellStyle name="常规 2 14 9" xfId="1812"/>
    <cellStyle name="常规 2 14_2014年财政预算安排情况表3-19" xfId="1813"/>
    <cellStyle name="常规 2 15" xfId="1814"/>
    <cellStyle name="常规 2 15 2" xfId="1815"/>
    <cellStyle name="常规 2 15 3" xfId="1816"/>
    <cellStyle name="常规 2 15 4" xfId="1817"/>
    <cellStyle name="常规 2 15 5" xfId="1818"/>
    <cellStyle name="常规 2 15 6" xfId="1819"/>
    <cellStyle name="常规 2 15 7" xfId="1820"/>
    <cellStyle name="常规 2 15 8" xfId="1821"/>
    <cellStyle name="常规 2 15 9" xfId="1822"/>
    <cellStyle name="常规 2 15_2014年财政预算安排情况表3-19" xfId="1823"/>
    <cellStyle name="常规 2 16" xfId="1824"/>
    <cellStyle name="常规 2 16 2" xfId="1825"/>
    <cellStyle name="常规 2 16 3" xfId="1826"/>
    <cellStyle name="常规 2 16 4" xfId="1827"/>
    <cellStyle name="常规 2 16 5" xfId="1828"/>
    <cellStyle name="常规 2 16 6" xfId="1829"/>
    <cellStyle name="常规 2 16 7" xfId="1830"/>
    <cellStyle name="常规 2 16 8" xfId="1831"/>
    <cellStyle name="常规 2 16 9" xfId="1832"/>
    <cellStyle name="常规 2 16_2014年财政预算安排情况表3-19" xfId="1833"/>
    <cellStyle name="常规 2 17" xfId="1834"/>
    <cellStyle name="常规 2 17 2" xfId="1835"/>
    <cellStyle name="常规 2 17 3" xfId="1836"/>
    <cellStyle name="常规 2 17 4" xfId="1837"/>
    <cellStyle name="常规 2 17 5" xfId="1838"/>
    <cellStyle name="常规 2 17 6" xfId="1839"/>
    <cellStyle name="常规 2 17 7" xfId="1840"/>
    <cellStyle name="常规 2 17 8" xfId="1841"/>
    <cellStyle name="常规 2 17 9" xfId="1842"/>
    <cellStyle name="常规 2 17_2014年财政预算安排情况表3-19" xfId="1843"/>
    <cellStyle name="常规 2 18" xfId="1844"/>
    <cellStyle name="常规 2 18 2" xfId="1845"/>
    <cellStyle name="常规 2 18 3" xfId="1846"/>
    <cellStyle name="常规 2 18 4" xfId="1847"/>
    <cellStyle name="常规 2 18 5" xfId="1848"/>
    <cellStyle name="常规 2 18 6" xfId="1849"/>
    <cellStyle name="常规 2 18 7" xfId="1850"/>
    <cellStyle name="常规 2 18 8" xfId="1851"/>
    <cellStyle name="常规 2 18 9" xfId="1852"/>
    <cellStyle name="常规 2 18_2014年财政预算安排情况表3-19" xfId="1853"/>
    <cellStyle name="常规 2 19" xfId="1854"/>
    <cellStyle name="常规 2 19 2" xfId="1855"/>
    <cellStyle name="常规 2 19 3" xfId="1856"/>
    <cellStyle name="常规 2 19 4" xfId="1857"/>
    <cellStyle name="常规 2 19 5" xfId="1858"/>
    <cellStyle name="常规 2 19 6" xfId="1859"/>
    <cellStyle name="常规 2 19 7" xfId="1860"/>
    <cellStyle name="常规 2 19 8" xfId="1861"/>
    <cellStyle name="常规 2 19 9" xfId="1862"/>
    <cellStyle name="常规 2 19_2014年财政预算安排情况表3-19" xfId="1863"/>
    <cellStyle name="常规 2 2" xfId="1864"/>
    <cellStyle name="常规 2 2 2" xfId="1865"/>
    <cellStyle name="常规 2 2 2 2" xfId="1866"/>
    <cellStyle name="常规 2 2 2 2 2" xfId="1867"/>
    <cellStyle name="常规 2 2 2_2013年部门预算安排情况表-数据" xfId="1868"/>
    <cellStyle name="常规 2 2 3" xfId="1869"/>
    <cellStyle name="常规 2 2 4" xfId="1870"/>
    <cellStyle name="常规 2 2 4 2" xfId="1871"/>
    <cellStyle name="常规 2 2 5" xfId="1872"/>
    <cellStyle name="常规 2 2 6" xfId="1873"/>
    <cellStyle name="常规 2 2 7" xfId="1874"/>
    <cellStyle name="常规 2 2 8" xfId="1875"/>
    <cellStyle name="常规 2 2 9" xfId="1876"/>
    <cellStyle name="常规 2 2_2009年部门预算指标-总" xfId="1877"/>
    <cellStyle name="常规 2 20" xfId="1878"/>
    <cellStyle name="常规 2 20 2" xfId="1879"/>
    <cellStyle name="常规 2 20 3" xfId="1880"/>
    <cellStyle name="常规 2 20 4" xfId="1881"/>
    <cellStyle name="常规 2 20 5" xfId="1882"/>
    <cellStyle name="常规 2 20 6" xfId="1883"/>
    <cellStyle name="常规 2 20 7" xfId="1884"/>
    <cellStyle name="常规 2 20 8" xfId="1885"/>
    <cellStyle name="常规 2 20 9" xfId="1886"/>
    <cellStyle name="常规 2 20_2014年财政预算安排情况表3-19" xfId="1887"/>
    <cellStyle name="常规 2 21" xfId="1888"/>
    <cellStyle name="常规 2 21 2" xfId="1889"/>
    <cellStyle name="常规 2 21 3" xfId="1890"/>
    <cellStyle name="常规 2 21 4" xfId="1891"/>
    <cellStyle name="常规 2 21 5" xfId="1892"/>
    <cellStyle name="常规 2 21 6" xfId="1893"/>
    <cellStyle name="常规 2 21 7" xfId="1894"/>
    <cellStyle name="常规 2 21 8" xfId="1895"/>
    <cellStyle name="常规 2 21 9" xfId="1896"/>
    <cellStyle name="常规 2 21_2014年财政预算安排情况表3-19" xfId="1897"/>
    <cellStyle name="常规 2 22" xfId="1898"/>
    <cellStyle name="常规 2 22 2" xfId="1899"/>
    <cellStyle name="常规 2 22 3" xfId="1900"/>
    <cellStyle name="常规 2 22 4" xfId="1901"/>
    <cellStyle name="常规 2 22 5" xfId="1902"/>
    <cellStyle name="常规 2 22 6" xfId="1903"/>
    <cellStyle name="常规 2 22 7" xfId="1904"/>
    <cellStyle name="常规 2 22 8" xfId="1905"/>
    <cellStyle name="常规 2 22 9" xfId="1906"/>
    <cellStyle name="常规 2 22_2014年财政预算安排情况表3-19" xfId="1907"/>
    <cellStyle name="常规 2 23" xfId="1908"/>
    <cellStyle name="常规 2 23 2" xfId="1909"/>
    <cellStyle name="常规 2 23 3" xfId="1910"/>
    <cellStyle name="常规 2 23 4" xfId="1911"/>
    <cellStyle name="常规 2 23 5" xfId="1912"/>
    <cellStyle name="常规 2 23 6" xfId="1913"/>
    <cellStyle name="常规 2 23 7" xfId="1914"/>
    <cellStyle name="常规 2 23 8" xfId="1915"/>
    <cellStyle name="常规 2 23 9" xfId="1916"/>
    <cellStyle name="常规 2 23_2014年财政预算安排情况表3-19" xfId="1917"/>
    <cellStyle name="常规 2 24" xfId="1918"/>
    <cellStyle name="常规 2 24 2" xfId="1919"/>
    <cellStyle name="常规 2 24 3" xfId="1920"/>
    <cellStyle name="常规 2 24 4" xfId="1921"/>
    <cellStyle name="常规 2 24 5" xfId="1922"/>
    <cellStyle name="常规 2 24 6" xfId="1923"/>
    <cellStyle name="常规 2 24 7" xfId="1924"/>
    <cellStyle name="常规 2 24 8" xfId="1925"/>
    <cellStyle name="常规 2 24 9" xfId="1926"/>
    <cellStyle name="常规 2 24_2014年财政预算安排情况表3-19" xfId="1927"/>
    <cellStyle name="常规 2 25" xfId="1928"/>
    <cellStyle name="常规 2 26" xfId="1929"/>
    <cellStyle name="常规 2 27" xfId="1930"/>
    <cellStyle name="常规 2 28" xfId="1931"/>
    <cellStyle name="常规 2 29" xfId="1932"/>
    <cellStyle name="常规 2 3" xfId="1933"/>
    <cellStyle name="常规 2 3 2" xfId="1934"/>
    <cellStyle name="常规 2 3 3" xfId="1935"/>
    <cellStyle name="常规 2 3 4" xfId="1936"/>
    <cellStyle name="常规 2 3 5" xfId="1937"/>
    <cellStyle name="常规 2 3 6" xfId="1938"/>
    <cellStyle name="常规 2 3 7" xfId="1939"/>
    <cellStyle name="常规 2 3 8" xfId="1940"/>
    <cellStyle name="常规 2 3 9" xfId="1941"/>
    <cellStyle name="常规 2 3_1111" xfId="1942"/>
    <cellStyle name="常规 2 4" xfId="1943"/>
    <cellStyle name="常规 2 4 2" xfId="1944"/>
    <cellStyle name="常规 2 4 3" xfId="1945"/>
    <cellStyle name="常规 2 4 4" xfId="1946"/>
    <cellStyle name="常规 2 4 5" xfId="1947"/>
    <cellStyle name="常规 2 4 6" xfId="1948"/>
    <cellStyle name="常规 2 4 7" xfId="1949"/>
    <cellStyle name="常规 2 4 8" xfId="1950"/>
    <cellStyle name="常规 2 4 9" xfId="1951"/>
    <cellStyle name="常规 2 4_2013年上级追加指标文件20140120" xfId="1952"/>
    <cellStyle name="常规 2 5" xfId="1953"/>
    <cellStyle name="常规 2 5 2" xfId="1954"/>
    <cellStyle name="常规 2 5 3" xfId="1955"/>
    <cellStyle name="常规 2 5 4" xfId="1956"/>
    <cellStyle name="常规 2 5 5" xfId="1957"/>
    <cellStyle name="常规 2 5 6" xfId="1958"/>
    <cellStyle name="常规 2 5 7" xfId="1959"/>
    <cellStyle name="常规 2 5 8" xfId="1960"/>
    <cellStyle name="常规 2 5 9" xfId="1961"/>
    <cellStyle name="常规 2 5_2013年上级追加指标文件20140120" xfId="1962"/>
    <cellStyle name="常规 2 6" xfId="1963"/>
    <cellStyle name="常规 2 6 2" xfId="1964"/>
    <cellStyle name="常规 2 6 3" xfId="1965"/>
    <cellStyle name="常规 2 6 4" xfId="1966"/>
    <cellStyle name="常规 2 6 5" xfId="1967"/>
    <cellStyle name="常规 2 6 6" xfId="1968"/>
    <cellStyle name="常规 2 6 7" xfId="1969"/>
    <cellStyle name="常规 2 6 8" xfId="1970"/>
    <cellStyle name="常规 2 6 9" xfId="1971"/>
    <cellStyle name="常规 2 6_2014年财政预算安排情况表3-19" xfId="1972"/>
    <cellStyle name="常规 2 7" xfId="1973"/>
    <cellStyle name="常规 2 7 2" xfId="1974"/>
    <cellStyle name="常规 2 7 3" xfId="1975"/>
    <cellStyle name="常规 2 7 4" xfId="1976"/>
    <cellStyle name="常规 2 7 5" xfId="1977"/>
    <cellStyle name="常规 2 7 6" xfId="1978"/>
    <cellStyle name="常规 2 7 7" xfId="1979"/>
    <cellStyle name="常规 2 7 8" xfId="1980"/>
    <cellStyle name="常规 2 7 9" xfId="1981"/>
    <cellStyle name="常规 2 7_2014年财政预算安排情况表3-19" xfId="1982"/>
    <cellStyle name="常规 2 8" xfId="1983"/>
    <cellStyle name="常规 2 8 2" xfId="1984"/>
    <cellStyle name="常规 2 8 3" xfId="1985"/>
    <cellStyle name="常规 2 8 4" xfId="1986"/>
    <cellStyle name="常规 2 8 5" xfId="1987"/>
    <cellStyle name="常规 2 8 6" xfId="1988"/>
    <cellStyle name="常规 2 8 7" xfId="1989"/>
    <cellStyle name="常规 2 8 8" xfId="1990"/>
    <cellStyle name="常规 2 8 9" xfId="1991"/>
    <cellStyle name="常规 2 8_2013年部门预算汇总表" xfId="1992"/>
    <cellStyle name="常规 2 9" xfId="1993"/>
    <cellStyle name="常规 2 9 2" xfId="1994"/>
    <cellStyle name="常规 2 9 3" xfId="1995"/>
    <cellStyle name="常规 2 9 4" xfId="1996"/>
    <cellStyle name="常规 2 9 5" xfId="1997"/>
    <cellStyle name="常规 2 9 6" xfId="1998"/>
    <cellStyle name="常规 2 9 7" xfId="1999"/>
    <cellStyle name="常规 2 9 8" xfId="2000"/>
    <cellStyle name="常规 2 9 9" xfId="2001"/>
    <cellStyle name="常规 2 9_2014年财政预算安排情况表3-19" xfId="2002"/>
    <cellStyle name="常规 2_02-2008决算报表格式" xfId="2003"/>
    <cellStyle name="常规 20" xfId="2004"/>
    <cellStyle name="常规 21" xfId="2005"/>
    <cellStyle name="常规 22" xfId="2006"/>
    <cellStyle name="常规 23" xfId="2007"/>
    <cellStyle name="常规 24" xfId="2008"/>
    <cellStyle name="常规 25" xfId="2009"/>
    <cellStyle name="常规 26" xfId="2010"/>
    <cellStyle name="常规 27" xfId="2011"/>
    <cellStyle name="常规 28" xfId="2012"/>
    <cellStyle name="常规 29" xfId="2013"/>
    <cellStyle name="常规 3" xfId="2014"/>
    <cellStyle name="常规 3 2" xfId="2015"/>
    <cellStyle name="常规 3 2 2" xfId="2016"/>
    <cellStyle name="常规 3 2_2013年上级追加指标文件20140120" xfId="2017"/>
    <cellStyle name="常规 3 3" xfId="2018"/>
    <cellStyle name="常规 3 3 2" xfId="2019"/>
    <cellStyle name="常规 3 3_201516年财力与新体制调整后" xfId="2020"/>
    <cellStyle name="常规 3_2008年末解决" xfId="2021"/>
    <cellStyle name="常规 30" xfId="2022"/>
    <cellStyle name="常规 31" xfId="2023"/>
    <cellStyle name="常规 32" xfId="2024"/>
    <cellStyle name="常规 33" xfId="2025"/>
    <cellStyle name="常规 34" xfId="2026"/>
    <cellStyle name="常规 35" xfId="2027"/>
    <cellStyle name="常规 36" xfId="2028"/>
    <cellStyle name="常规 37" xfId="2029"/>
    <cellStyle name="常规 38" xfId="2030"/>
    <cellStyle name="常规 4" xfId="2031"/>
    <cellStyle name="常规 4 2" xfId="2032"/>
    <cellStyle name="常规 4 2 2" xfId="2033"/>
    <cellStyle name="常规 4 2_5月支出" xfId="2034"/>
    <cellStyle name="常规 4_2009年部门预算指标-总" xfId="2035"/>
    <cellStyle name="常规 40" xfId="2036"/>
    <cellStyle name="常规 42" xfId="2037"/>
    <cellStyle name="常规 43" xfId="2038"/>
    <cellStyle name="常规 5" xfId="2039"/>
    <cellStyle name="常规 5 2" xfId="2040"/>
    <cellStyle name="常规 5_2013年部门预算安排情况表-数据" xfId="2041"/>
    <cellStyle name="常规 56" xfId="2042"/>
    <cellStyle name="常规 57" xfId="2043"/>
    <cellStyle name="常规 58" xfId="2044"/>
    <cellStyle name="常规 59" xfId="2045"/>
    <cellStyle name="常规 6" xfId="2046"/>
    <cellStyle name="常规 6 2" xfId="2047"/>
    <cellStyle name="常规 6_2013年部门预算安排情况表-数据" xfId="2048"/>
    <cellStyle name="常规 60" xfId="2049"/>
    <cellStyle name="常规 61" xfId="2050"/>
    <cellStyle name="常规 62" xfId="2051"/>
    <cellStyle name="常规 64" xfId="2052"/>
    <cellStyle name="常规 7" xfId="2053"/>
    <cellStyle name="常规 8" xfId="2054"/>
    <cellStyle name="常规 9" xfId="2055"/>
    <cellStyle name="常规_2013年部门预算安排情况表-数据" xfId="2056"/>
    <cellStyle name="超级链接" xfId="2057"/>
    <cellStyle name="分级显示行_1_13区汇总" xfId="2058"/>
    <cellStyle name="分级显示列_1_Book1" xfId="2059"/>
    <cellStyle name="归盒啦_95" xfId="2060"/>
    <cellStyle name="好" xfId="2061"/>
    <cellStyle name="好 2" xfId="2062"/>
    <cellStyle name="好 2 2" xfId="2063"/>
    <cellStyle name="好 2 2 2" xfId="2064"/>
    <cellStyle name="好 2 2 3" xfId="2065"/>
    <cellStyle name="好 2 2 4" xfId="2066"/>
    <cellStyle name="好 2 2 5" xfId="2067"/>
    <cellStyle name="好 2 2_2014年财政预算安排情况表3-19" xfId="2068"/>
    <cellStyle name="好 2 3" xfId="2069"/>
    <cellStyle name="好 2 4" xfId="2070"/>
    <cellStyle name="好 2 5" xfId="2071"/>
    <cellStyle name="好 2 6" xfId="2072"/>
    <cellStyle name="好 2 7" xfId="2073"/>
    <cellStyle name="好 2 8" xfId="2074"/>
    <cellStyle name="好 2 9" xfId="2075"/>
    <cellStyle name="好 2_2013年部门预算汇总表" xfId="2076"/>
    <cellStyle name="好 3" xfId="2077"/>
    <cellStyle name="好 3 2" xfId="2078"/>
    <cellStyle name="好 3 3" xfId="2079"/>
    <cellStyle name="好 3_2014年财政预算安排情况表3-19" xfId="2080"/>
    <cellStyle name="好 4" xfId="2081"/>
    <cellStyle name="好 4 2" xfId="2082"/>
    <cellStyle name="好 4 3" xfId="2083"/>
    <cellStyle name="好 4_2014年财政预算安排情况表3-19" xfId="2084"/>
    <cellStyle name="好 5" xfId="2085"/>
    <cellStyle name="好 5 2" xfId="2086"/>
    <cellStyle name="好 5_2014年财政预算安排情况表3-19" xfId="2087"/>
    <cellStyle name="好 6" xfId="2088"/>
    <cellStyle name="好 7" xfId="2089"/>
    <cellStyle name="好_~4190974" xfId="2090"/>
    <cellStyle name="好_~4190974_2014年财政预算安排情况表3-19" xfId="2091"/>
    <cellStyle name="好_~4190974_2015年部门预算基本支出测算表" xfId="2092"/>
    <cellStyle name="好_~4190974_内乡县2015年部门预算汇总表－3-20号" xfId="2093"/>
    <cellStyle name="好_~5676413" xfId="2094"/>
    <cellStyle name="好_~5676413_2014年财政预算安排情况表3-19" xfId="2095"/>
    <cellStyle name="好_~5676413_2015年部门预算基本支出测算表" xfId="2096"/>
    <cellStyle name="好_~5676413_内乡县2015年部门预算汇总表－3-20号" xfId="2097"/>
    <cellStyle name="好_00省级(打印)" xfId="2098"/>
    <cellStyle name="好_00省级(打印)_2014年财政预算安排情况表3-19" xfId="2099"/>
    <cellStyle name="好_00省级(打印)_2015年部门预算基本支出测算表" xfId="2100"/>
    <cellStyle name="好_00省级(打印)_内乡县2015年部门预算汇总表－3-20号" xfId="2101"/>
    <cellStyle name="好_00省级(定稿)" xfId="2102"/>
    <cellStyle name="好_00省级(定稿)_2014年财政预算安排情况表3-19" xfId="2103"/>
    <cellStyle name="好_00省级(定稿)_2015年部门预算基本支出测算表" xfId="2104"/>
    <cellStyle name="好_00省级(定稿)_内乡县2015年部门预算汇总表－3-20号" xfId="2105"/>
    <cellStyle name="好_03昭通" xfId="2106"/>
    <cellStyle name="好_03昭通_2014年财政预算安排情况表3-19" xfId="2107"/>
    <cellStyle name="好_03昭通_2015年部门预算基本支出测算表" xfId="2108"/>
    <cellStyle name="好_03昭通_内乡县2015年部门预算汇总表－3-20号" xfId="2109"/>
    <cellStyle name="好_0502通海县" xfId="2110"/>
    <cellStyle name="好_0502通海县_2014年财政预算安排情况表3-19" xfId="2111"/>
    <cellStyle name="好_0502通海县_2015年部门预算基本支出测算表" xfId="2112"/>
    <cellStyle name="好_0502通海县_内乡县2015年部门预算汇总表－3-20号" xfId="2113"/>
    <cellStyle name="好_05潍坊" xfId="2114"/>
    <cellStyle name="好_05玉溪" xfId="2115"/>
    <cellStyle name="好_05玉溪_2014年财政预算安排情况表3-19" xfId="2116"/>
    <cellStyle name="好_05玉溪_2015年部门预算基本支出测算表" xfId="2117"/>
    <cellStyle name="好_05玉溪_内乡县2015年部门预算汇总表－3-20号" xfId="2118"/>
    <cellStyle name="好_0605石屏县" xfId="2119"/>
    <cellStyle name="好_0605石屏县_2014年财政预算安排情况表3-19" xfId="2120"/>
    <cellStyle name="好_0605石屏县_2015年部门预算基本支出测算表" xfId="2121"/>
    <cellStyle name="好_0605石屏县_内乡县2015年部门预算汇总表－3-20号" xfId="2122"/>
    <cellStyle name="好_07临沂" xfId="2123"/>
    <cellStyle name="好_09黑龙江" xfId="2124"/>
    <cellStyle name="好_1" xfId="2125"/>
    <cellStyle name="好_1003牟定县" xfId="2126"/>
    <cellStyle name="好_1110洱源县" xfId="2127"/>
    <cellStyle name="好_1110洱源县_2014年财政预算安排情况表3-19" xfId="2128"/>
    <cellStyle name="好_1110洱源县_2015年部门预算基本支出测算表" xfId="2129"/>
    <cellStyle name="好_1110洱源县_内乡县2015年部门预算汇总表－3-20号" xfId="2130"/>
    <cellStyle name="好_11大理" xfId="2131"/>
    <cellStyle name="好_11大理_2014年财政预算安排情况表3-19" xfId="2132"/>
    <cellStyle name="好_11大理_2015年部门预算基本支出测算表" xfId="2133"/>
    <cellStyle name="好_11大理_内乡县2015年部门预算汇总表－3-20号" xfId="2134"/>
    <cellStyle name="好_12滨州" xfId="2135"/>
    <cellStyle name="好_14安徽" xfId="2136"/>
    <cellStyle name="好_2" xfId="2137"/>
    <cellStyle name="好_2、土地面积、人口、粮食产量基本情况" xfId="2138"/>
    <cellStyle name="好_2、土地面积、人口、粮食产量基本情况_2014年财政预算安排情况表3-19" xfId="2139"/>
    <cellStyle name="好_2、土地面积、人口、粮食产量基本情况_2015年部门预算基本支出测算表" xfId="2140"/>
    <cellStyle name="好_2、土地面积、人口、粮食产量基本情况_内乡县2015年部门预算汇总表－3-20号" xfId="2141"/>
    <cellStyle name="好_20 2007年河南结算单" xfId="2142"/>
    <cellStyle name="好_2006年22湖南" xfId="2143"/>
    <cellStyle name="好_2006年27重庆" xfId="2144"/>
    <cellStyle name="好_2006年28四川" xfId="2145"/>
    <cellStyle name="好_2006年30云南" xfId="2146"/>
    <cellStyle name="好_2006年33甘肃" xfId="2147"/>
    <cellStyle name="好_2006年34青海" xfId="2148"/>
    <cellStyle name="好_2006年分析表" xfId="2149"/>
    <cellStyle name="好_2006年分析表_2014年财政预算安排情况表3-19" xfId="2150"/>
    <cellStyle name="好_2006年分析表_2015年部门预算基本支出测算表" xfId="2151"/>
    <cellStyle name="好_2006年分析表_内乡县2015年部门预算汇总表－3-20号" xfId="2152"/>
    <cellStyle name="好_2006年基础数据" xfId="2153"/>
    <cellStyle name="好_2006年基础数据_2014年财政预算安排情况表3-19" xfId="2154"/>
    <cellStyle name="好_2006年基础数据_2015年部门预算基本支出测算表" xfId="2155"/>
    <cellStyle name="好_2006年基础数据_内乡县2015年部门预算汇总表－3-20号" xfId="2156"/>
    <cellStyle name="好_2006年全省财力计算表（中央、决算）" xfId="2157"/>
    <cellStyle name="好_2006年全省财力计算表（中央、决算）_2014年财政预算安排情况表3-19" xfId="2158"/>
    <cellStyle name="好_2006年全省财力计算表（中央、决算）_2015年部门预算基本支出测算表" xfId="2159"/>
    <cellStyle name="好_2006年全省财力计算表（中央、决算）_内乡县2015年部门预算汇总表－3-20号" xfId="2160"/>
    <cellStyle name="好_2006年水利统计指标统计表" xfId="2161"/>
    <cellStyle name="好_2006年水利统计指标统计表_2014年财政预算安排情况表3-19" xfId="2162"/>
    <cellStyle name="好_2006年水利统计指标统计表_2015年部门预算基本支出测算表" xfId="2163"/>
    <cellStyle name="好_2006年水利统计指标统计表_内乡县2015年部门预算汇总表－3-20号" xfId="2164"/>
    <cellStyle name="好_2006年在职人员情况" xfId="2165"/>
    <cellStyle name="好_2006年在职人员情况_2014年财政预算安排情况表3-19" xfId="2166"/>
    <cellStyle name="好_2006年在职人员情况_2015年部门预算基本支出测算表" xfId="2167"/>
    <cellStyle name="好_2006年在职人员情况_内乡县2015年部门预算汇总表－3-20号" xfId="2168"/>
    <cellStyle name="好_2007结算与财力(6.2)" xfId="2169"/>
    <cellStyle name="好_2007年检察院案件数" xfId="2170"/>
    <cellStyle name="好_2007年检察院案件数_2014年财政预算安排情况表3-19" xfId="2171"/>
    <cellStyle name="好_2007年检察院案件数_2015年部门预算基本支出测算表" xfId="2172"/>
    <cellStyle name="好_2007年检察院案件数_内乡县2015年部门预算汇总表－3-20号" xfId="2173"/>
    <cellStyle name="好_2007年结算已定项目对账单" xfId="2174"/>
    <cellStyle name="好_2007年可用财力" xfId="2175"/>
    <cellStyle name="好_2007年可用财力_2014年财政预算安排情况表3-19" xfId="2176"/>
    <cellStyle name="好_2007年可用财力_2015年部门预算基本支出测算表" xfId="2177"/>
    <cellStyle name="好_2007年可用财力_内乡县2015年部门预算汇总表－3-20号" xfId="2178"/>
    <cellStyle name="好_2007年人员分部门统计表" xfId="2179"/>
    <cellStyle name="好_2007年人员分部门统计表_2014年财政预算安排情况表3-19" xfId="2180"/>
    <cellStyle name="好_2007年人员分部门统计表_2015年部门预算基本支出测算表" xfId="2181"/>
    <cellStyle name="好_2007年人员分部门统计表_内乡县2015年部门预算汇总表－3-20号" xfId="2182"/>
    <cellStyle name="好_2007年收支情况及2008年收支预计表(汇总表)" xfId="2183"/>
    <cellStyle name="好_2007年一般预算支出剔除" xfId="2184"/>
    <cellStyle name="好_2007年政法部门业务指标" xfId="2185"/>
    <cellStyle name="好_2007年政法部门业务指标_2014年财政预算安排情况表3-19" xfId="2186"/>
    <cellStyle name="好_2007年政法部门业务指标_2015年部门预算基本支出测算表" xfId="2187"/>
    <cellStyle name="好_2007年政法部门业务指标_内乡县2015年部门预算汇总表－3-20号" xfId="2188"/>
    <cellStyle name="好_2007年中央财政与河南省财政年终决算结算单" xfId="2189"/>
    <cellStyle name="好_2007一般预算支出口径剔除表" xfId="2190"/>
    <cellStyle name="好_2008计算资料（8月11日终稿）" xfId="2191"/>
    <cellStyle name="好_2008计算资料（8月5）" xfId="2192"/>
    <cellStyle name="好_2008结算与财力(最终)" xfId="2193"/>
    <cellStyle name="好_2008年财政收支预算草案(1.4)" xfId="2194"/>
    <cellStyle name="好_2008年全省汇总收支计算表" xfId="2195"/>
    <cellStyle name="好_2008年全省人员信息" xfId="2196"/>
    <cellStyle name="好_2008年县级公安保障标准落实奖励经费分配测算" xfId="2197"/>
    <cellStyle name="好_2008年县级公安保障标准落实奖励经费分配测算_2014年财政预算安排情况表3-19" xfId="2198"/>
    <cellStyle name="好_2008年县级公安保障标准落实奖励经费分配测算_2015年部门预算基本支出测算表" xfId="2199"/>
    <cellStyle name="好_2008年县级公安保障标准落实奖励经费分配测算_内乡县2015年部门预算汇总表－3-20号" xfId="2200"/>
    <cellStyle name="好_2008年一般预算支出预计" xfId="2201"/>
    <cellStyle name="好_2008年预计支出与2007年对比" xfId="2202"/>
    <cellStyle name="好_2008年支出核定" xfId="2203"/>
    <cellStyle name="好_2008年支出调整" xfId="2204"/>
    <cellStyle name="好_2008云南省分县市中小学教职工统计表（教育厅提供）" xfId="2205"/>
    <cellStyle name="好_2008云南省分县市中小学教职工统计表（教育厅提供）_2014年财政预算安排情况表3-19" xfId="2206"/>
    <cellStyle name="好_2008云南省分县市中小学教职工统计表（教育厅提供）_2015年部门预算基本支出测算表" xfId="2207"/>
    <cellStyle name="好_2008云南省分县市中小学教职工统计表（教育厅提供）_内乡县2015年部门预算汇总表－3-20号" xfId="2208"/>
    <cellStyle name="好_2009年财力测算情况11.19" xfId="2209"/>
    <cellStyle name="好_2009年结算（最终）" xfId="2210"/>
    <cellStyle name="好_2009年省对市县转移支付测算表(9.27)" xfId="2211"/>
    <cellStyle name="好_2009年省与市县结算（最终）" xfId="2212"/>
    <cellStyle name="好_2009年一般性转移支付标准工资" xfId="2213"/>
    <cellStyle name="好_2009年一般性转移支付标准工资_~4190974" xfId="2214"/>
    <cellStyle name="好_2009年一般性转移支付标准工资_~4190974_2014年财政预算安排情况表3-19" xfId="2215"/>
    <cellStyle name="好_2009年一般性转移支付标准工资_~4190974_2015年部门预算基本支出测算表" xfId="2216"/>
    <cellStyle name="好_2009年一般性转移支付标准工资_~4190974_内乡县2015年部门预算汇总表－3-20号" xfId="2217"/>
    <cellStyle name="好_2009年一般性转移支付标准工资_~5676413" xfId="2218"/>
    <cellStyle name="好_2009年一般性转移支付标准工资_~5676413_2014年财政预算安排情况表3-19" xfId="2219"/>
    <cellStyle name="好_2009年一般性转移支付标准工资_~5676413_2015年部门预算基本支出测算表" xfId="2220"/>
    <cellStyle name="好_2009年一般性转移支付标准工资_~5676413_内乡县2015年部门预算汇总表－3-20号" xfId="2221"/>
    <cellStyle name="好_2009年一般性转移支付标准工资_2014年财政预算安排情况表3-19" xfId="2222"/>
    <cellStyle name="好_2009年一般性转移支付标准工资_2015年部门预算基本支出测算表" xfId="2223"/>
    <cellStyle name="好_2009年一般性转移支付标准工资_不用软件计算9.1不考虑经费管理评价xl" xfId="2224"/>
    <cellStyle name="好_2009年一般性转移支付标准工资_不用软件计算9.1不考虑经费管理评价xl_2014年财政预算安排情况表3-19" xfId="2225"/>
    <cellStyle name="好_2009年一般性转移支付标准工资_不用软件计算9.1不考虑经费管理评价xl_2015年部门预算基本支出测算表" xfId="2226"/>
    <cellStyle name="好_2009年一般性转移支付标准工资_不用软件计算9.1不考虑经费管理评价xl_内乡县2015年部门预算汇总表－3-20号" xfId="2227"/>
    <cellStyle name="好_2009年一般性转移支付标准工资_地方配套按人均增幅控制8.30xl" xfId="2228"/>
    <cellStyle name="好_2009年一般性转移支付标准工资_地方配套按人均增幅控制8.30xl_2014年财政预算安排情况表3-19" xfId="2229"/>
    <cellStyle name="好_2009年一般性转移支付标准工资_地方配套按人均增幅控制8.30xl_2015年部门预算基本支出测算表" xfId="2230"/>
    <cellStyle name="好_2009年一般性转移支付标准工资_地方配套按人均增幅控制8.30xl_内乡县2015年部门预算汇总表－3-20号" xfId="2231"/>
    <cellStyle name="好_2009年一般性转移支付标准工资_地方配套按人均增幅控制8.30一般预算平均增幅、人均可用财力平均增幅两次控制、社会治安系数调整、案件数调整xl" xfId="2232"/>
    <cellStyle name="好_2009年一般性转移支付标准工资_地方配套按人均增幅控制8.30一般预算平均增幅、人均可用财力平均增幅两次控制、社会治安系数调整、案件数调整xl_2014年财政预算安排情况表3-19" xfId="2233"/>
    <cellStyle name="好_2009年一般性转移支付标准工资_地方配套按人均增幅控制8.30一般预算平均增幅、人均可用财力平均增幅两次控制、社会治安系数调整、案件数调整xl_2015年部门预算基本支出测算表" xfId="2234"/>
    <cellStyle name="好_2009年一般性转移支付标准工资_地方配套按人均增幅控制8.30一般预算平均增幅、人均可用财力平均增幅两次控制、社会治安系数调整、案件数调整xl_内乡县2015年部门预算汇总表－3-20号" xfId="2235"/>
    <cellStyle name="好_2009年一般性转移支付标准工资_地方配套按人均增幅控制8.31（调整结案率后）xl" xfId="2236"/>
    <cellStyle name="好_2009年一般性转移支付标准工资_地方配套按人均增幅控制8.31（调整结案率后）xl_2014年财政预算安排情况表3-19" xfId="2237"/>
    <cellStyle name="好_2009年一般性转移支付标准工资_地方配套按人均增幅控制8.31（调整结案率后）xl_2015年部门预算基本支出测算表" xfId="2238"/>
    <cellStyle name="好_2009年一般性转移支付标准工资_地方配套按人均增幅控制8.31（调整结案率后）xl_内乡县2015年部门预算汇总表－3-20号" xfId="2239"/>
    <cellStyle name="好_2009年一般性转移支付标准工资_奖励补助测算5.22测试" xfId="2240"/>
    <cellStyle name="好_2009年一般性转移支付标准工资_奖励补助测算5.22测试_2014年财政预算安排情况表3-19" xfId="2241"/>
    <cellStyle name="好_2009年一般性转移支付标准工资_奖励补助测算5.22测试_2015年部门预算基本支出测算表" xfId="2242"/>
    <cellStyle name="好_2009年一般性转移支付标准工资_奖励补助测算5.22测试_内乡县2015年部门预算汇总表－3-20号" xfId="2243"/>
    <cellStyle name="好_2009年一般性转移支付标准工资_奖励补助测算5.23新" xfId="2244"/>
    <cellStyle name="好_2009年一般性转移支付标准工资_奖励补助测算5.23新_2014年财政预算安排情况表3-19" xfId="2245"/>
    <cellStyle name="好_2009年一般性转移支付标准工资_奖励补助测算5.23新_2015年部门预算基本支出测算表" xfId="2246"/>
    <cellStyle name="好_2009年一般性转移支付标准工资_奖励补助测算5.23新_内乡县2015年部门预算汇总表－3-20号" xfId="2247"/>
    <cellStyle name="好_2009年一般性转移支付标准工资_奖励补助测算5.24冯铸" xfId="2248"/>
    <cellStyle name="好_2009年一般性转移支付标准工资_奖励补助测算5.24冯铸_2014年财政预算安排情况表3-19" xfId="2249"/>
    <cellStyle name="好_2009年一般性转移支付标准工资_奖励补助测算5.24冯铸_2015年部门预算基本支出测算表" xfId="2250"/>
    <cellStyle name="好_2009年一般性转移支付标准工资_奖励补助测算5.24冯铸_内乡县2015年部门预算汇总表－3-20号" xfId="2251"/>
    <cellStyle name="好_2009年一般性转移支付标准工资_奖励补助测算7.23" xfId="2252"/>
    <cellStyle name="好_2009年一般性转移支付标准工资_奖励补助测算7.23_2014年财政预算安排情况表3-19" xfId="2253"/>
    <cellStyle name="好_2009年一般性转移支付标准工资_奖励补助测算7.23_2015年部门预算基本支出测算表" xfId="2254"/>
    <cellStyle name="好_2009年一般性转移支付标准工资_奖励补助测算7.23_内乡县2015年部门预算汇总表－3-20号" xfId="2255"/>
    <cellStyle name="好_2009年一般性转移支付标准工资_奖励补助测算7.25" xfId="2256"/>
    <cellStyle name="好_2009年一般性转移支付标准工资_奖励补助测算7.25 (version 1) (version 1)" xfId="2257"/>
    <cellStyle name="好_2009年一般性转移支付标准工资_奖励补助测算7.25 (version 1) (version 1)_2014年财政预算安排情况表3-19" xfId="2258"/>
    <cellStyle name="好_2009年一般性转移支付标准工资_奖励补助测算7.25 (version 1) (version 1)_2015年部门预算基本支出测算表" xfId="2259"/>
    <cellStyle name="好_2009年一般性转移支付标准工资_奖励补助测算7.25 (version 1) (version 1)_内乡县2015年部门预算汇总表－3-20号" xfId="2260"/>
    <cellStyle name="好_2009年一般性转移支付标准工资_奖励补助测算7.25_2014年财政预算安排情况表3-19" xfId="2261"/>
    <cellStyle name="好_2009年一般性转移支付标准工资_奖励补助测算7.25_2015年部门预算基本支出测算表" xfId="2262"/>
    <cellStyle name="好_2009年一般性转移支付标准工资_奖励补助测算7.25_内乡县2015年部门预算汇总表－3-20号" xfId="2263"/>
    <cellStyle name="好_2009年一般性转移支付标准工资_内乡县2015年部门预算汇总表－3-20号" xfId="2264"/>
    <cellStyle name="好_2009全省决算表（批复后）" xfId="2265"/>
    <cellStyle name="好_2010.10.30" xfId="2266"/>
    <cellStyle name="好_2010年全省供养人员" xfId="2267"/>
    <cellStyle name="好_2010年收入预测表（20091218)）" xfId="2268"/>
    <cellStyle name="好_2010年收入预测表（20091219)）" xfId="2269"/>
    <cellStyle name="好_2010年收入预测表（20091230)）" xfId="2270"/>
    <cellStyle name="好_2010省对市县转移支付测算表(10-21）" xfId="2271"/>
    <cellStyle name="好_2010省级行政性收费专项收入批复" xfId="2272"/>
    <cellStyle name="好_20111127汇报附表（8张）" xfId="2273"/>
    <cellStyle name="好_2011年全省及省级预计12-31" xfId="2274"/>
    <cellStyle name="好_2011年全省及省级预计2011-12-12" xfId="2275"/>
    <cellStyle name="好_2011年预算表格2010.12.9" xfId="2276"/>
    <cellStyle name="好_2011年预算大表11-26" xfId="2277"/>
    <cellStyle name="好_2011年转移支付提前通知部分" xfId="2278"/>
    <cellStyle name="好_2012-2013年经常性收入预测（1.1新口径）" xfId="2279"/>
    <cellStyle name="好_2012年提前通知转移支付资金情况（第一次下发）" xfId="2280"/>
    <cellStyle name="好_2014处级在职离退休人员" xfId="2281"/>
    <cellStyle name="好_2014年财政预算安排情况表3-19" xfId="2282"/>
    <cellStyle name="好_2015年部门预算基本支出测算表" xfId="2283"/>
    <cellStyle name="好_20河南" xfId="2284"/>
    <cellStyle name="好_20河南(财政部2010年县级基本财力测算数据)" xfId="2285"/>
    <cellStyle name="好_22湖南" xfId="2286"/>
    <cellStyle name="好_27重庆" xfId="2287"/>
    <cellStyle name="好_28四川" xfId="2288"/>
    <cellStyle name="好_30云南" xfId="2289"/>
    <cellStyle name="好_30云南_1" xfId="2290"/>
    <cellStyle name="好_33甘肃" xfId="2291"/>
    <cellStyle name="好_34青海" xfId="2292"/>
    <cellStyle name="好_34青海_1" xfId="2293"/>
    <cellStyle name="好_410927000_台前县" xfId="2294"/>
    <cellStyle name="好_530623_2006年县级财政报表附表" xfId="2295"/>
    <cellStyle name="好_530623_2006年县级财政报表附表_2014年财政预算安排情况表3-19" xfId="2296"/>
    <cellStyle name="好_530623_2006年县级财政报表附表_2015年部门预算基本支出测算表" xfId="2297"/>
    <cellStyle name="好_530623_2006年县级财政报表附表_内乡县2015年部门预算汇总表－3-20号" xfId="2298"/>
    <cellStyle name="好_530629_2006年县级财政报表附表" xfId="2299"/>
    <cellStyle name="好_530629_2006年县级财政报表附表_2014年财政预算安排情况表3-19" xfId="2300"/>
    <cellStyle name="好_530629_2006年县级财政报表附表_2015年部门预算基本支出测算表" xfId="2301"/>
    <cellStyle name="好_530629_2006年县级财政报表附表_内乡县2015年部门预算汇总表－3-20号" xfId="2302"/>
    <cellStyle name="好_5334_2006年迪庆县级财政报表附表" xfId="2303"/>
    <cellStyle name="好_5334_2006年迪庆县级财政报表附表_2014年财政预算安排情况表3-19" xfId="2304"/>
    <cellStyle name="好_5334_2006年迪庆县级财政报表附表_2015年部门预算基本支出测算表" xfId="2305"/>
    <cellStyle name="好_5334_2006年迪庆县级财政报表附表_内乡县2015年部门预算汇总表－3-20号" xfId="2306"/>
    <cellStyle name="好_Book1" xfId="2307"/>
    <cellStyle name="好_Book1_1" xfId="2308"/>
    <cellStyle name="好_Book1_2" xfId="2309"/>
    <cellStyle name="好_Book1_2_2014年财政预算安排情况表3-19" xfId="2310"/>
    <cellStyle name="好_Book1_2_2015年部门预算基本支出测算表" xfId="2311"/>
    <cellStyle name="好_Book1_2_内乡县2015年部门预算汇总表－3-20号" xfId="2312"/>
    <cellStyle name="好_Book1_2012-2013年经常性收入预测（1.1新口径）" xfId="2313"/>
    <cellStyle name="好_Book1_2012年上级追加指标文件" xfId="2314"/>
    <cellStyle name="好_Book1_2013年上级追加指标文件20140120" xfId="2315"/>
    <cellStyle name="好_Book1_2014年财政预算安排情况表3-19" xfId="2316"/>
    <cellStyle name="好_Book1_2015年部门预算基本支出测算表" xfId="2317"/>
    <cellStyle name="好_Book1_2016年政府预算公开" xfId="2318"/>
    <cellStyle name="好_Book1_3" xfId="2319"/>
    <cellStyle name="好_Book1_3_2014年财政预算安排情况表3-19" xfId="2320"/>
    <cellStyle name="好_Book1_3_2015年部门预算基本支出测算表" xfId="2321"/>
    <cellStyle name="好_Book1_3_内乡县2015年部门预算汇总表－3-20号" xfId="2322"/>
    <cellStyle name="好_Book1_结算结余指标12" xfId="2323"/>
    <cellStyle name="好_Book1_内乡县2015年部门预算汇总表－3-20号" xfId="2324"/>
    <cellStyle name="好_Book1_人大报告" xfId="2325"/>
    <cellStyle name="好_Book1_县公司" xfId="2326"/>
    <cellStyle name="好_Book1_县公司_2014年财政预算安排情况表3-19" xfId="2327"/>
    <cellStyle name="好_Book1_县公司_2015年部门预算基本支出测算表" xfId="2328"/>
    <cellStyle name="好_Book1_县公司_内乡县2015年部门预算汇总表－3-20号" xfId="2329"/>
    <cellStyle name="好_Book1_银行账户情况表_2010年12月" xfId="2330"/>
    <cellStyle name="好_Book1_银行账户情况表_2010年12月_2014年财政预算安排情况表3-19" xfId="2331"/>
    <cellStyle name="好_Book1_银行账户情况表_2010年12月_2015年部门预算基本支出测算表" xfId="2332"/>
    <cellStyle name="好_Book1_银行账户情况表_2010年12月_内乡县2015年部门预算汇总表－3-20号" xfId="2333"/>
    <cellStyle name="好_Book2" xfId="2334"/>
    <cellStyle name="好_Book2_2012年上级追加指标文件" xfId="2335"/>
    <cellStyle name="好_Book2_2013年上级追加指标文件20140120" xfId="2336"/>
    <cellStyle name="好_Book2_2014年财政预算安排情况表3-19" xfId="2337"/>
    <cellStyle name="好_Book2_2015年部门预算基本支出测算表" xfId="2338"/>
    <cellStyle name="好_Book2_结算结余指标12" xfId="2339"/>
    <cellStyle name="好_Book2_内乡县2015年部门预算汇总表－3-20号" xfId="2340"/>
    <cellStyle name="好_gdp" xfId="2341"/>
    <cellStyle name="好_M01-2(州市补助收入)" xfId="2342"/>
    <cellStyle name="好_M01-2(州市补助收入)_2014年财政预算安排情况表3-19" xfId="2343"/>
    <cellStyle name="好_M01-2(州市补助收入)_2015年部门预算基本支出测算表" xfId="2344"/>
    <cellStyle name="好_M01-2(州市补助收入)_内乡县2015年部门预算汇总表－3-20号" xfId="2345"/>
    <cellStyle name="好_M03" xfId="2346"/>
    <cellStyle name="好_M03_2014年财政预算安排情况表3-19" xfId="2347"/>
    <cellStyle name="好_M03_2015年部门预算基本支出测算表" xfId="2348"/>
    <cellStyle name="好_M03_内乡县2015年部门预算汇总表－3-20号" xfId="2349"/>
    <cellStyle name="好_Sheet1" xfId="2350"/>
    <cellStyle name="好_安徽 缺口县区测算(地方填报)1" xfId="2351"/>
    <cellStyle name="好_表一" xfId="2352"/>
    <cellStyle name="好_不含人员经费系数" xfId="2353"/>
    <cellStyle name="好_不用软件计算9.1不考虑经费管理评价xl" xfId="2354"/>
    <cellStyle name="好_不用软件计算9.1不考虑经费管理评价xl_2014年财政预算安排情况表3-19" xfId="2355"/>
    <cellStyle name="好_不用软件计算9.1不考虑经费管理评价xl_2015年部门预算基本支出测算表" xfId="2356"/>
    <cellStyle name="好_不用软件计算9.1不考虑经费管理评价xl_内乡县2015年部门预算汇总表－3-20号" xfId="2357"/>
    <cellStyle name="好_财力差异计算表(不含非农业区)" xfId="2358"/>
    <cellStyle name="好_财政供养人员" xfId="2359"/>
    <cellStyle name="好_财政供养人员_2014年财政预算安排情况表3-19" xfId="2360"/>
    <cellStyle name="好_财政供养人员_2015年部门预算基本支出测算表" xfId="2361"/>
    <cellStyle name="好_财政供养人员_内乡县2015年部门预算汇总表－3-20号" xfId="2362"/>
    <cellStyle name="好_财政厅编制用表（2011年报省人大）" xfId="2363"/>
    <cellStyle name="好_财政支出对上级的依赖程度" xfId="2364"/>
    <cellStyle name="好_财政支出对上级的依赖程度_2014年财政预算安排情况表3-19" xfId="2365"/>
    <cellStyle name="好_财政支出对上级的依赖程度_2015年部门预算基本支出测算表" xfId="2366"/>
    <cellStyle name="好_财政支出对上级的依赖程度_内乡县2015年部门预算汇总表－3-20号" xfId="2367"/>
    <cellStyle name="好_测算结果" xfId="2368"/>
    <cellStyle name="好_测算结果汇总" xfId="2369"/>
    <cellStyle name="好_测算总表" xfId="2370"/>
    <cellStyle name="好_成本差异系数" xfId="2371"/>
    <cellStyle name="好_成本差异系数（含人口规模）" xfId="2372"/>
    <cellStyle name="好_城建部门" xfId="2373"/>
    <cellStyle name="好_城建部门_2014年财政预算安排情况表3-19" xfId="2374"/>
    <cellStyle name="好_城建部门_2015年部门预算基本支出测算表" xfId="2375"/>
    <cellStyle name="好_城建部门_内乡县2015年部门预算汇总表－3-20号" xfId="2376"/>
    <cellStyle name="好_地方配套按人均增幅控制8.30xl" xfId="2377"/>
    <cellStyle name="好_地方配套按人均增幅控制8.30xl_2014年财政预算安排情况表3-19" xfId="2378"/>
    <cellStyle name="好_地方配套按人均增幅控制8.30xl_2015年部门预算基本支出测算表" xfId="2379"/>
    <cellStyle name="好_地方配套按人均增幅控制8.30xl_内乡县2015年部门预算汇总表－3-20号" xfId="2380"/>
    <cellStyle name="好_地方配套按人均增幅控制8.30一般预算平均增幅、人均可用财力平均增幅两次控制、社会治安系数调整、案件数调整xl" xfId="2381"/>
    <cellStyle name="好_地方配套按人均增幅控制8.30一般预算平均增幅、人均可用财力平均增幅两次控制、社会治安系数调整、案件数调整xl_2014年财政预算安排情况表3-19" xfId="2382"/>
    <cellStyle name="好_地方配套按人均增幅控制8.30一般预算平均增幅、人均可用财力平均增幅两次控制、社会治安系数调整、案件数调整xl_2015年部门预算基本支出测算表" xfId="2383"/>
    <cellStyle name="好_地方配套按人均增幅控制8.30一般预算平均增幅、人均可用财力平均增幅两次控制、社会治安系数调整、案件数调整xl_内乡县2015年部门预算汇总表－3-20号" xfId="2384"/>
    <cellStyle name="好_地方配套按人均增幅控制8.31（调整结案率后）xl" xfId="2385"/>
    <cellStyle name="好_地方配套按人均增幅控制8.31（调整结案率后）xl_2014年财政预算安排情况表3-19" xfId="2386"/>
    <cellStyle name="好_地方配套按人均增幅控制8.31（调整结案率后）xl_2015年部门预算基本支出测算表" xfId="2387"/>
    <cellStyle name="好_地方配套按人均增幅控制8.31（调整结案率后）xl_内乡县2015年部门预算汇总表－3-20号" xfId="2388"/>
    <cellStyle name="好_第五部分(才淼、饶永宏）" xfId="2389"/>
    <cellStyle name="好_第五部分(才淼、饶永宏）_2014年财政预算安排情况表3-19" xfId="2390"/>
    <cellStyle name="好_第五部分(才淼、饶永宏）_2015年部门预算基本支出测算表" xfId="2391"/>
    <cellStyle name="好_第五部分(才淼、饶永宏）_内乡县2015年部门预算汇总表－3-20号" xfId="2392"/>
    <cellStyle name="好_第一部分：综合全" xfId="2393"/>
    <cellStyle name="好_第一部分：综合全_2014年财政预算安排情况表3-19" xfId="2394"/>
    <cellStyle name="好_第一部分：综合全_2015年部门预算基本支出测算表" xfId="2395"/>
    <cellStyle name="好_第一部分：综合全_内乡县2015年部门预算汇总表－3-20号" xfId="2396"/>
    <cellStyle name="好_电力公司增值税划转" xfId="2397"/>
    <cellStyle name="好_分析缺口率" xfId="2398"/>
    <cellStyle name="好_分县成本差异系数" xfId="2399"/>
    <cellStyle name="好_分县成本差异系数_不含人员经费系数" xfId="2400"/>
    <cellStyle name="好_分县成本差异系数_民生政策最低支出需求" xfId="2401"/>
    <cellStyle name="好_附表" xfId="2402"/>
    <cellStyle name="好_附表1-8" xfId="2403"/>
    <cellStyle name="好_复件 复件 2010年预算表格－2010-03-26-（含表间 公式）" xfId="2404"/>
    <cellStyle name="好_高中教师人数（教育厅1.6日提供）" xfId="2405"/>
    <cellStyle name="好_高中教师人数（教育厅1.6日提供）_2014年财政预算安排情况表3-19" xfId="2406"/>
    <cellStyle name="好_高中教师人数（教育厅1.6日提供）_2015年部门预算基本支出测算表" xfId="2407"/>
    <cellStyle name="好_高中教师人数（教育厅1.6日提供）_内乡县2015年部门预算汇总表－3-20号" xfId="2408"/>
    <cellStyle name="好_国有资本经营预算（2011年报省人大）" xfId="2409"/>
    <cellStyle name="好_行政(燃修费)" xfId="2410"/>
    <cellStyle name="好_行政(燃修费)_不含人员经费系数" xfId="2411"/>
    <cellStyle name="好_行政(燃修费)_民生政策最低支出需求" xfId="2412"/>
    <cellStyle name="好_行政(燃修费)_县市旗测算-新科目（含人口规模效应）" xfId="2413"/>
    <cellStyle name="好_行政（人员）" xfId="2414"/>
    <cellStyle name="好_行政（人员）_不含人员经费系数" xfId="2415"/>
    <cellStyle name="好_行政（人员）_民生政策最低支出需求" xfId="2416"/>
    <cellStyle name="好_行政（人员）_县市旗测算-新科目（含人口规模效应）" xfId="2417"/>
    <cellStyle name="好_行政公检法测算" xfId="2418"/>
    <cellStyle name="好_行政公检法测算_不含人员经费系数" xfId="2419"/>
    <cellStyle name="好_行政公检法测算_民生政策最低支出需求" xfId="2420"/>
    <cellStyle name="好_行政公检法测算_县市旗测算-新科目（含人口规模效应）" xfId="2421"/>
    <cellStyle name="好_河南 缺口县区测算(地方填报)" xfId="2422"/>
    <cellStyle name="好_河南 缺口县区测算(地方填报白)" xfId="2423"/>
    <cellStyle name="好_河南省----2009-05-21（补充数据）" xfId="2424"/>
    <cellStyle name="好_河南省农村义务教育教师绩效工资测算表8-12" xfId="2425"/>
    <cellStyle name="好_核定人数对比" xfId="2426"/>
    <cellStyle name="好_核定人数下发表" xfId="2427"/>
    <cellStyle name="好_汇总" xfId="2428"/>
    <cellStyle name="好_汇总_2014年财政预算安排情况表3-19" xfId="2429"/>
    <cellStyle name="好_汇总_2015年部门预算基本支出测算表" xfId="2430"/>
    <cellStyle name="好_汇总_内乡县2015年部门预算汇总表－3-20号" xfId="2431"/>
    <cellStyle name="好_汇总表" xfId="2432"/>
    <cellStyle name="好_汇总表4" xfId="2433"/>
    <cellStyle name="好_汇总-县级财政报表附表" xfId="2434"/>
    <cellStyle name="好_汇总-县级财政报表附表_2014年财政预算安排情况表3-19" xfId="2435"/>
    <cellStyle name="好_汇总-县级财政报表附表_2015年部门预算基本支出测算表" xfId="2436"/>
    <cellStyle name="好_汇总-县级财政报表附表_内乡县2015年部门预算汇总表－3-20号" xfId="2437"/>
    <cellStyle name="好_基础数据分析" xfId="2438"/>
    <cellStyle name="好_基础数据分析_2014年财政预算安排情况表3-19" xfId="2439"/>
    <cellStyle name="好_基础数据分析_2015年部门预算基本支出测算表" xfId="2440"/>
    <cellStyle name="好_基础数据分析_内乡县2015年部门预算汇总表－3-20号" xfId="2441"/>
    <cellStyle name="好_检验表" xfId="2442"/>
    <cellStyle name="好_检验表（调整后）" xfId="2443"/>
    <cellStyle name="好_检验表（调整后）_2014年财政预算安排情况表3-19" xfId="2444"/>
    <cellStyle name="好_检验表（调整后）_2015年部门预算基本支出测算表" xfId="2445"/>
    <cellStyle name="好_检验表（调整后）_内乡县2015年部门预算汇总表－3-20号" xfId="2446"/>
    <cellStyle name="好_检验表_2014年财政预算安排情况表3-19" xfId="2447"/>
    <cellStyle name="好_检验表_2015年部门预算基本支出测算表" xfId="2448"/>
    <cellStyle name="好_检验表_内乡县2015年部门预算汇总表－3-20号" xfId="2449"/>
    <cellStyle name="好_建行" xfId="2450"/>
    <cellStyle name="好_建行_2014年财政预算安排情况表3-19" xfId="2451"/>
    <cellStyle name="好_建行_2015年部门预算基本支出测算表" xfId="2452"/>
    <cellStyle name="好_建行_内乡县2015年部门预算汇总表－3-20号" xfId="2453"/>
    <cellStyle name="好_奖励补助测算5.22测试" xfId="2454"/>
    <cellStyle name="好_奖励补助测算5.22测试_2014年财政预算安排情况表3-19" xfId="2455"/>
    <cellStyle name="好_奖励补助测算5.22测试_2015年部门预算基本支出测算表" xfId="2456"/>
    <cellStyle name="好_奖励补助测算5.22测试_内乡县2015年部门预算汇总表－3-20号" xfId="2457"/>
    <cellStyle name="好_奖励补助测算5.23新" xfId="2458"/>
    <cellStyle name="好_奖励补助测算5.23新_2014年财政预算安排情况表3-19" xfId="2459"/>
    <cellStyle name="好_奖励补助测算5.23新_2015年部门预算基本支出测算表" xfId="2460"/>
    <cellStyle name="好_奖励补助测算5.23新_内乡县2015年部门预算汇总表－3-20号" xfId="2461"/>
    <cellStyle name="好_奖励补助测算5.24冯铸" xfId="2462"/>
    <cellStyle name="好_奖励补助测算5.24冯铸_2014年财政预算安排情况表3-19" xfId="2463"/>
    <cellStyle name="好_奖励补助测算5.24冯铸_2015年部门预算基本支出测算表" xfId="2464"/>
    <cellStyle name="好_奖励补助测算5.24冯铸_内乡县2015年部门预算汇总表－3-20号" xfId="2465"/>
    <cellStyle name="好_奖励补助测算7.23" xfId="2466"/>
    <cellStyle name="好_奖励补助测算7.23_2014年财政预算安排情况表3-19" xfId="2467"/>
    <cellStyle name="好_奖励补助测算7.23_2015年部门预算基本支出测算表" xfId="2468"/>
    <cellStyle name="好_奖励补助测算7.23_内乡县2015年部门预算汇总表－3-20号" xfId="2469"/>
    <cellStyle name="好_奖励补助测算7.25" xfId="2470"/>
    <cellStyle name="好_奖励补助测算7.25 (version 1) (version 1)" xfId="2471"/>
    <cellStyle name="好_奖励补助测算7.25 (version 1) (version 1)_2014年财政预算安排情况表3-19" xfId="2472"/>
    <cellStyle name="好_奖励补助测算7.25 (version 1) (version 1)_2015年部门预算基本支出测算表" xfId="2473"/>
    <cellStyle name="好_奖励补助测算7.25 (version 1) (version 1)_内乡县2015年部门预算汇总表－3-20号" xfId="2474"/>
    <cellStyle name="好_奖励补助测算7.25_2014年财政预算安排情况表3-19" xfId="2475"/>
    <cellStyle name="好_奖励补助测算7.25_2015年部门预算基本支出测算表" xfId="2476"/>
    <cellStyle name="好_奖励补助测算7.25_内乡县2015年部门预算汇总表－3-20号" xfId="2477"/>
    <cellStyle name="好_教师绩效工资测算表（离退休按各地上报数测算）2009年1月1日" xfId="2478"/>
    <cellStyle name="好_教师绩效工资测算表（离退休按各地上报数测算）2009年1月1日_2014年财政预算安排情况表3-19" xfId="2479"/>
    <cellStyle name="好_教师绩效工资测算表（离退休按各地上报数测算）2009年1月1日_2015年部门预算基本支出测算表" xfId="2480"/>
    <cellStyle name="好_教师绩效工资测算表（离退休按各地上报数测算）2009年1月1日_内乡县2015年部门预算汇总表－3-20号" xfId="2481"/>
    <cellStyle name="好_教育(按照总人口测算）—20080416" xfId="2482"/>
    <cellStyle name="好_教育(按照总人口测算）—20080416_不含人员经费系数" xfId="2483"/>
    <cellStyle name="好_教育(按照总人口测算）—20080416_民生政策最低支出需求" xfId="2484"/>
    <cellStyle name="好_教育(按照总人口测算）—20080416_县市旗测算-新科目（含人口规模效应）" xfId="2485"/>
    <cellStyle name="好_教育厅提供义务教育及高中教师人数（2009年1月6日）" xfId="2486"/>
    <cellStyle name="好_教育厅提供义务教育及高中教师人数（2009年1月6日）_2014年财政预算安排情况表3-19" xfId="2487"/>
    <cellStyle name="好_教育厅提供义务教育及高中教师人数（2009年1月6日）_2015年部门预算基本支出测算表" xfId="2488"/>
    <cellStyle name="好_教育厅提供义务教育及高中教师人数（2009年1月6日）_内乡县2015年部门预算汇总表－3-20号" xfId="2489"/>
    <cellStyle name="好_津补贴保障测算（2010.3.19）" xfId="2490"/>
    <cellStyle name="好_津补贴保障测算(5.21)" xfId="2491"/>
    <cellStyle name="好_科室未支汇总表（基金）" xfId="2492"/>
    <cellStyle name="好_科室未支汇总表（一般）" xfId="2493"/>
    <cellStyle name="好_历年教师人数" xfId="2494"/>
    <cellStyle name="好_历年教师人数_2014年财政预算安排情况表3-19" xfId="2495"/>
    <cellStyle name="好_历年教师人数_2015年部门预算基本支出测算表" xfId="2496"/>
    <cellStyle name="好_历年教师人数_内乡县2015年部门预算汇总表－3-20号" xfId="2497"/>
    <cellStyle name="好_丽江汇总" xfId="2498"/>
    <cellStyle name="好_丽江汇总_2014年财政预算安排情况表3-19" xfId="2499"/>
    <cellStyle name="好_丽江汇总_2015年部门预算基本支出测算表" xfId="2500"/>
    <cellStyle name="好_丽江汇总_内乡县2015年部门预算汇总表－3-20号" xfId="2501"/>
    <cellStyle name="好_民生政策最低支出需求" xfId="2502"/>
    <cellStyle name="好_南阳 提前通知2012年转移支付（确定表）" xfId="2503"/>
    <cellStyle name="好_内乡县2015年部门预算汇总表－3-20号" xfId="2504"/>
    <cellStyle name="好_内乡县2015年指标结算最新20160426-内乡县" xfId="2505"/>
    <cellStyle name="好_农林水和城市维护标准支出20080505－县区合计" xfId="2506"/>
    <cellStyle name="好_农林水和城市维护标准支出20080505－县区合计_不含人员经费系数" xfId="2507"/>
    <cellStyle name="好_农林水和城市维护标准支出20080505－县区合计_民生政策最低支出需求" xfId="2508"/>
    <cellStyle name="好_农林水和城市维护标准支出20080505－县区合计_县市旗测算-新科目（含人口规模效应）" xfId="2509"/>
    <cellStyle name="好_平邑" xfId="2510"/>
    <cellStyle name="好_其他部门(按照总人口测算）—20080416" xfId="2511"/>
    <cellStyle name="好_其他部门(按照总人口测算）—20080416_不含人员经费系数" xfId="2512"/>
    <cellStyle name="好_其他部门(按照总人口测算）—20080416_民生政策最低支出需求" xfId="2513"/>
    <cellStyle name="好_其他部门(按照总人口测算）—20080416_县市旗测算-新科目（含人口规模效应）" xfId="2514"/>
    <cellStyle name="好_青海 缺口县区测算(地方填报)" xfId="2515"/>
    <cellStyle name="好_缺口县区测算" xfId="2516"/>
    <cellStyle name="好_缺口县区测算（11.13）" xfId="2517"/>
    <cellStyle name="好_缺口县区测算(按2007支出增长25%测算)" xfId="2518"/>
    <cellStyle name="好_缺口县区测算(按核定人数)" xfId="2519"/>
    <cellStyle name="好_缺口县区测算(财政部标准)" xfId="2520"/>
    <cellStyle name="好_缺口消化情况" xfId="2521"/>
    <cellStyle name="好_人大2010年县级部门预算录入表" xfId="2522"/>
    <cellStyle name="好_人员工资和公用经费" xfId="2523"/>
    <cellStyle name="好_人员工资和公用经费2" xfId="2524"/>
    <cellStyle name="好_人员工资和公用经费3" xfId="2525"/>
    <cellStyle name="好_三季度－表二" xfId="2526"/>
    <cellStyle name="好_三季度－表二_2014年财政预算安排情况表3-19" xfId="2527"/>
    <cellStyle name="好_三季度－表二_2015年部门预算基本支出测算表" xfId="2528"/>
    <cellStyle name="好_三季度－表二_内乡县2015年部门预算汇总表－3-20号" xfId="2529"/>
    <cellStyle name="好_山东省民生支出标准" xfId="2530"/>
    <cellStyle name="好_商品交易所2006--2008年税收" xfId="2531"/>
    <cellStyle name="好_省电力2008年 工作表" xfId="2532"/>
    <cellStyle name="好_省属监狱人员级别表(驻外)" xfId="2533"/>
    <cellStyle name="好_市辖区测算20080510" xfId="2534"/>
    <cellStyle name="好_市辖区测算20080510_不含人员经费系数" xfId="2535"/>
    <cellStyle name="好_市辖区测算20080510_民生政策最低支出需求" xfId="2536"/>
    <cellStyle name="好_市辖区测算20080510_县市旗测算-新科目（含人口规模效应）" xfId="2537"/>
    <cellStyle name="好_市辖区测算-新科目（20080626）" xfId="2538"/>
    <cellStyle name="好_市辖区测算-新科目（20080626）_不含人员经费系数" xfId="2539"/>
    <cellStyle name="好_市辖区测算-新科目（20080626）_民生政策最低支出需求" xfId="2540"/>
    <cellStyle name="好_市辖区测算-新科目（20080626）_县市旗测算-新科目（含人口规模效应）" xfId="2541"/>
    <cellStyle name="好_同德" xfId="2542"/>
    <cellStyle name="好_危改资金测算" xfId="2543"/>
    <cellStyle name="好_卫生(按照总人口测算）—20080416" xfId="2544"/>
    <cellStyle name="好_卫生(按照总人口测算）—20080416_不含人员经费系数" xfId="2545"/>
    <cellStyle name="好_卫生(按照总人口测算）—20080416_民生政策最低支出需求" xfId="2546"/>
    <cellStyle name="好_卫生(按照总人口测算）—20080416_县市旗测算-新科目（含人口规模效应）" xfId="2547"/>
    <cellStyle name="好_卫生部门" xfId="2548"/>
    <cellStyle name="好_卫生部门_2014年财政预算安排情况表3-19" xfId="2549"/>
    <cellStyle name="好_卫生部门_2015年部门预算基本支出测算表" xfId="2550"/>
    <cellStyle name="好_卫生部门_内乡县2015年部门预算汇总表－3-20号" xfId="2551"/>
    <cellStyle name="好_文体广播部门" xfId="2552"/>
    <cellStyle name="好_文体广播部门_2014年财政预算安排情况表3-19" xfId="2553"/>
    <cellStyle name="好_文体广播部门_2015年部门预算基本支出测算表" xfId="2554"/>
    <cellStyle name="好_文体广播部门_内乡县2015年部门预算汇总表－3-20号" xfId="2555"/>
    <cellStyle name="好_文体广播事业(按照总人口测算）—20080416" xfId="2556"/>
    <cellStyle name="好_文体广播事业(按照总人口测算）—20080416_不含人员经费系数" xfId="2557"/>
    <cellStyle name="好_文体广播事业(按照总人口测算）—20080416_民生政策最低支出需求" xfId="2558"/>
    <cellStyle name="好_文体广播事业(按照总人口测算）—20080416_县市旗测算-新科目（含人口规模效应）" xfId="2559"/>
    <cellStyle name="好_下半年禁毒办案经费分配2544.3万元" xfId="2560"/>
    <cellStyle name="好_下半年禁毒办案经费分配2544.3万元_2014年财政预算安排情况表3-19" xfId="2561"/>
    <cellStyle name="好_下半年禁毒办案经费分配2544.3万元_2015年部门预算基本支出测算表" xfId="2562"/>
    <cellStyle name="好_下半年禁毒办案经费分配2544.3万元_内乡县2015年部门预算汇总表－3-20号" xfId="2563"/>
    <cellStyle name="好_下半年禁吸戒毒经费1000万元" xfId="2564"/>
    <cellStyle name="好_下半年禁吸戒毒经费1000万元_2014年财政预算安排情况表3-19" xfId="2565"/>
    <cellStyle name="好_下半年禁吸戒毒经费1000万元_2015年部门预算基本支出测算表" xfId="2566"/>
    <cellStyle name="好_下半年禁吸戒毒经费1000万元_内乡县2015年部门预算汇总表－3-20号" xfId="2567"/>
    <cellStyle name="好_下文" xfId="2568"/>
    <cellStyle name="好_下文（表）" xfId="2569"/>
    <cellStyle name="好_县公司" xfId="2570"/>
    <cellStyle name="好_县公司_2014年财政预算安排情况表3-19" xfId="2571"/>
    <cellStyle name="好_县公司_2015年部门预算基本支出测算表" xfId="2572"/>
    <cellStyle name="好_县公司_内乡县2015年部门预算汇总表－3-20号" xfId="2573"/>
    <cellStyle name="好_县级公安机关公用经费标准奖励测算方案（定稿）" xfId="2574"/>
    <cellStyle name="好_县级公安机关公用经费标准奖励测算方案（定稿）_2014年财政预算安排情况表3-19" xfId="2575"/>
    <cellStyle name="好_县级公安机关公用经费标准奖励测算方案（定稿）_2015年部门预算基本支出测算表" xfId="2576"/>
    <cellStyle name="好_县级公安机关公用经费标准奖励测算方案（定稿）_内乡县2015年部门预算汇总表－3-20号" xfId="2577"/>
    <cellStyle name="好_县级基础数据" xfId="2578"/>
    <cellStyle name="好_县级基础数据_2014年财政预算安排情况表3-19" xfId="2579"/>
    <cellStyle name="好_县级基础数据_2015年部门预算基本支出测算表" xfId="2580"/>
    <cellStyle name="好_县级基础数据_内乡县2015年部门预算汇总表－3-20号" xfId="2581"/>
    <cellStyle name="好_县区合并测算20080421" xfId="2582"/>
    <cellStyle name="好_县区合并测算20080421_不含人员经费系数" xfId="2583"/>
    <cellStyle name="好_县区合并测算20080421_民生政策最低支出需求" xfId="2584"/>
    <cellStyle name="好_县区合并测算20080421_县市旗测算-新科目（含人口规模效应）" xfId="2585"/>
    <cellStyle name="好_县区合并测算20080423(按照各省比重）" xfId="2586"/>
    <cellStyle name="好_县区合并测算20080423(按照各省比重）_不含人员经费系数" xfId="2587"/>
    <cellStyle name="好_县区合并测算20080423(按照各省比重）_民生政策最低支出需求" xfId="2588"/>
    <cellStyle name="好_县区合并测算20080423(按照各省比重）_县市旗测算-新科目（含人口规模效应）" xfId="2589"/>
    <cellStyle name="好_县市旗测算20080508" xfId="2590"/>
    <cellStyle name="好_县市旗测算20080508_不含人员经费系数" xfId="2591"/>
    <cellStyle name="好_县市旗测算20080508_民生政策最低支出需求" xfId="2592"/>
    <cellStyle name="好_县市旗测算20080508_县市旗测算-新科目（含人口规模效应）" xfId="2593"/>
    <cellStyle name="好_县市旗测算-新科目（20080626）" xfId="2594"/>
    <cellStyle name="好_县市旗测算-新科目（20080626）_不含人员经费系数" xfId="2595"/>
    <cellStyle name="好_县市旗测算-新科目（20080626）_民生政策最低支出需求" xfId="2596"/>
    <cellStyle name="好_县市旗测算-新科目（20080626）_县市旗测算-新科目（含人口规模效应）" xfId="2597"/>
    <cellStyle name="好_县市旗测算-新科目（20080627）" xfId="2598"/>
    <cellStyle name="好_县市旗测算-新科目（20080627）_不含人员经费系数" xfId="2599"/>
    <cellStyle name="好_县市旗测算-新科目（20080627）_民生政策最低支出需求" xfId="2600"/>
    <cellStyle name="好_县市旗测算-新科目（20080627）_县市旗测算-新科目（含人口规模效应）" xfId="2601"/>
    <cellStyle name="好_业务工作量指标" xfId="2602"/>
    <cellStyle name="好_业务工作量指标_2014年财政预算安排情况表3-19" xfId="2603"/>
    <cellStyle name="好_业务工作量指标_2015年部门预算基本支出测算表" xfId="2604"/>
    <cellStyle name="好_业务工作量指标_内乡县2015年部门预算汇总表－3-20号" xfId="2605"/>
    <cellStyle name="好_一般预算支出口径剔除表" xfId="2606"/>
    <cellStyle name="好_义务教育阶段教职工人数（教育厅提供最终）" xfId="2607"/>
    <cellStyle name="好_义务教育阶段教职工人数（教育厅提供最终）_2014年财政预算安排情况表3-19" xfId="2608"/>
    <cellStyle name="好_义务教育阶段教职工人数（教育厅提供最终）_2015年部门预算基本支出测算表" xfId="2609"/>
    <cellStyle name="好_义务教育阶段教职工人数（教育厅提供最终）_内乡县2015年部门预算汇总表－3-20号" xfId="2610"/>
    <cellStyle name="好_银行账户情况表_2010年12月" xfId="2611"/>
    <cellStyle name="好_银行账户情况表_2010年12月_2014年财政预算安排情况表3-19" xfId="2612"/>
    <cellStyle name="好_银行账户情况表_2010年12月_2015年部门预算基本支出测算表" xfId="2613"/>
    <cellStyle name="好_银行账户情况表_2010年12月_内乡县2015年部门预算汇总表－3-20号" xfId="2614"/>
    <cellStyle name="好_云南 缺口县区测算(地方填报)" xfId="2615"/>
    <cellStyle name="好_云南农村义务教育统计表" xfId="2616"/>
    <cellStyle name="好_云南农村义务教育统计表_2014年财政预算安排情况表3-19" xfId="2617"/>
    <cellStyle name="好_云南农村义务教育统计表_2015年部门预算基本支出测算表" xfId="2618"/>
    <cellStyle name="好_云南农村义务教育统计表_内乡县2015年部门预算汇总表－3-20号" xfId="2619"/>
    <cellStyle name="好_云南省2008年中小学教师人数统计表" xfId="2620"/>
    <cellStyle name="好_云南省2008年中小学教师人数统计表_2014年财政预算安排情况表3-19" xfId="2621"/>
    <cellStyle name="好_云南省2008年中小学教师人数统计表_2015年部门预算基本支出测算表" xfId="2622"/>
    <cellStyle name="好_云南省2008年中小学教师人数统计表_内乡县2015年部门预算汇总表－3-20号" xfId="2623"/>
    <cellStyle name="好_云南省2008年中小学教职工情况（教育厅提供20090101加工整理）" xfId="2624"/>
    <cellStyle name="好_云南省2008年中小学教职工情况（教育厅提供20090101加工整理）_2014年财政预算安排情况表3-19" xfId="2625"/>
    <cellStyle name="好_云南省2008年中小学教职工情况（教育厅提供20090101加工整理）_2015年部门预算基本支出测算表" xfId="2626"/>
    <cellStyle name="好_云南省2008年中小学教职工情况（教育厅提供20090101加工整理）_内乡县2015年部门预算汇总表－3-20号" xfId="2627"/>
    <cellStyle name="好_云南省2008年转移支付测算——州市本级考核部分及政策性测算" xfId="2628"/>
    <cellStyle name="好_云南省2008年转移支付测算——州市本级考核部分及政策性测算_2014年财政预算安排情况表3-19" xfId="2629"/>
    <cellStyle name="好_云南省2008年转移支付测算——州市本级考核部分及政策性测算_2015年部门预算基本支出测算表" xfId="2630"/>
    <cellStyle name="好_云南省2008年转移支付测算——州市本级考核部分及政策性测算_内乡县2015年部门预算汇总表－3-20号" xfId="2631"/>
    <cellStyle name="好_云南水利电力有限公司" xfId="2632"/>
    <cellStyle name="好_云南水利电力有限公司_2014年财政预算安排情况表3-19" xfId="2633"/>
    <cellStyle name="好_云南水利电力有限公司_2015年部门预算基本支出测算表" xfId="2634"/>
    <cellStyle name="好_云南水利电力有限公司_内乡县2015年部门预算汇总表－3-20号" xfId="2635"/>
    <cellStyle name="好_指标及结算6-20" xfId="2636"/>
    <cellStyle name="好_指标四" xfId="2637"/>
    <cellStyle name="好_指标四_2014年财政预算安排情况表3-19" xfId="2638"/>
    <cellStyle name="好_指标四_2015年部门预算基本支出测算表" xfId="2639"/>
    <cellStyle name="好_指标四_内乡县2015年部门预算汇总表－3-20号" xfId="2640"/>
    <cellStyle name="好_指标五" xfId="2641"/>
    <cellStyle name="好_指标五_2014年财政预算安排情况表3-19" xfId="2642"/>
    <cellStyle name="好_指标五_2015年部门预算基本支出测算表" xfId="2643"/>
    <cellStyle name="好_指标五_内乡县2015年部门预算汇总表－3-20号" xfId="2644"/>
    <cellStyle name="好_重点民生支出需求测算表社保（农村低保）081112" xfId="2645"/>
    <cellStyle name="好_转移支付" xfId="2646"/>
    <cellStyle name="好_追加事项对账单（2012.5.28）" xfId="2647"/>
    <cellStyle name="好_自行调整差异系数顺序" xfId="2648"/>
    <cellStyle name="好_总人口" xfId="2649"/>
    <cellStyle name="后继超级链接" xfId="2650"/>
    <cellStyle name="后继超链接" xfId="2651"/>
    <cellStyle name="汇总" xfId="2652"/>
    <cellStyle name="汇总 2" xfId="2653"/>
    <cellStyle name="汇总 2 2" xfId="2654"/>
    <cellStyle name="汇总 2 2 2" xfId="2655"/>
    <cellStyle name="汇总 2 2 3" xfId="2656"/>
    <cellStyle name="汇总 2 2 4" xfId="2657"/>
    <cellStyle name="汇总 2 2 5" xfId="2658"/>
    <cellStyle name="汇总 2 3" xfId="2659"/>
    <cellStyle name="汇总 2 4" xfId="2660"/>
    <cellStyle name="汇总 2 5" xfId="2661"/>
    <cellStyle name="汇总 2 6" xfId="2662"/>
    <cellStyle name="汇总 2 7" xfId="2663"/>
    <cellStyle name="汇总 2 8" xfId="2664"/>
    <cellStyle name="汇总 2 9" xfId="2665"/>
    <cellStyle name="汇总 2_2013年部门预算汇总表" xfId="2666"/>
    <cellStyle name="汇总 3" xfId="2667"/>
    <cellStyle name="汇总 3 2" xfId="2668"/>
    <cellStyle name="汇总 3 3" xfId="2669"/>
    <cellStyle name="汇总 4" xfId="2670"/>
    <cellStyle name="汇总 4 2" xfId="2671"/>
    <cellStyle name="汇总 4 3" xfId="2672"/>
    <cellStyle name="汇总 5" xfId="2673"/>
    <cellStyle name="汇总 5 2" xfId="2674"/>
    <cellStyle name="汇总 6" xfId="2675"/>
    <cellStyle name="汇总 7" xfId="2676"/>
    <cellStyle name="货" xfId="2677"/>
    <cellStyle name="货_2017年财政供给人员情况表1" xfId="2678"/>
    <cellStyle name="货_NJ18-15" xfId="2679"/>
    <cellStyle name="货_NJ18-15_2017年财政供给人员情况表1" xfId="2680"/>
    <cellStyle name="Currency" xfId="2681"/>
    <cellStyle name="货币 2" xfId="2682"/>
    <cellStyle name="货币 2 2" xfId="2683"/>
    <cellStyle name="货币 2_2013年上级追加指标文件20140120" xfId="2684"/>
    <cellStyle name="货币[" xfId="2685"/>
    <cellStyle name="Currency [0]" xfId="2686"/>
    <cellStyle name="貨幣 [0]_SGV" xfId="2687"/>
    <cellStyle name="貨幣_SGV" xfId="2688"/>
    <cellStyle name="计算" xfId="2689"/>
    <cellStyle name="计算 2" xfId="2690"/>
    <cellStyle name="计算 2 2" xfId="2691"/>
    <cellStyle name="计算 2 2 2" xfId="2692"/>
    <cellStyle name="计算 2 2 3" xfId="2693"/>
    <cellStyle name="计算 2 2 4" xfId="2694"/>
    <cellStyle name="计算 2 2 5" xfId="2695"/>
    <cellStyle name="计算 2 2_2014年财政预算安排情况表3-19" xfId="2696"/>
    <cellStyle name="计算 2 3" xfId="2697"/>
    <cellStyle name="计算 2 4" xfId="2698"/>
    <cellStyle name="计算 2 5" xfId="2699"/>
    <cellStyle name="计算 2 6" xfId="2700"/>
    <cellStyle name="计算 2 7" xfId="2701"/>
    <cellStyle name="计算 2 8" xfId="2702"/>
    <cellStyle name="计算 2 9" xfId="2703"/>
    <cellStyle name="计算 2_2013年部门预算汇总表" xfId="2704"/>
    <cellStyle name="计算 3" xfId="2705"/>
    <cellStyle name="计算 3 2" xfId="2706"/>
    <cellStyle name="计算 3 3" xfId="2707"/>
    <cellStyle name="计算 3_2014年财政预算安排情况表3-19" xfId="2708"/>
    <cellStyle name="计算 4" xfId="2709"/>
    <cellStyle name="计算 4 2" xfId="2710"/>
    <cellStyle name="计算 4 3" xfId="2711"/>
    <cellStyle name="计算 4_2014年财政预算安排情况表3-19" xfId="2712"/>
    <cellStyle name="计算 5" xfId="2713"/>
    <cellStyle name="计算 5 2" xfId="2714"/>
    <cellStyle name="计算 5_2014年财政预算安排情况表3-19" xfId="2715"/>
    <cellStyle name="计算 6" xfId="2716"/>
    <cellStyle name="计算 7" xfId="2717"/>
    <cellStyle name="检查单元格" xfId="2718"/>
    <cellStyle name="检查单元格 2" xfId="2719"/>
    <cellStyle name="检查单元格 2 2" xfId="2720"/>
    <cellStyle name="检查单元格 2 2 2" xfId="2721"/>
    <cellStyle name="检查单元格 2 2 3" xfId="2722"/>
    <cellStyle name="检查单元格 2 2 4" xfId="2723"/>
    <cellStyle name="检查单元格 2 2 5" xfId="2724"/>
    <cellStyle name="检查单元格 2 2_2014年财政预算安排情况表3-19" xfId="2725"/>
    <cellStyle name="检查单元格 2 3" xfId="2726"/>
    <cellStyle name="检查单元格 2 4" xfId="2727"/>
    <cellStyle name="检查单元格 2 5" xfId="2728"/>
    <cellStyle name="检查单元格 2 6" xfId="2729"/>
    <cellStyle name="检查单元格 2 7" xfId="2730"/>
    <cellStyle name="检查单元格 2 8" xfId="2731"/>
    <cellStyle name="检查单元格 2 9" xfId="2732"/>
    <cellStyle name="检查单元格 2_2013年部门预算汇总表" xfId="2733"/>
    <cellStyle name="检查单元格 3" xfId="2734"/>
    <cellStyle name="检查单元格 3 2" xfId="2735"/>
    <cellStyle name="检查单元格 3 3" xfId="2736"/>
    <cellStyle name="检查单元格 3_2014年财政预算安排情况表3-19" xfId="2737"/>
    <cellStyle name="检查单元格 4" xfId="2738"/>
    <cellStyle name="检查单元格 4 2" xfId="2739"/>
    <cellStyle name="检查单元格 4 3" xfId="2740"/>
    <cellStyle name="检查单元格 4_2014年财政预算安排情况表3-19" xfId="2741"/>
    <cellStyle name="检查单元格 5" xfId="2742"/>
    <cellStyle name="检查单元格 5 2" xfId="2743"/>
    <cellStyle name="检查单元格 5_2014年财政预算安排情况表3-19" xfId="2744"/>
    <cellStyle name="检查单元格 6" xfId="2745"/>
    <cellStyle name="检查单元格 7" xfId="2746"/>
    <cellStyle name="解释性文本" xfId="2747"/>
    <cellStyle name="解释性文本 2" xfId="2748"/>
    <cellStyle name="解释性文本 2 2" xfId="2749"/>
    <cellStyle name="解释性文本 2 2 2" xfId="2750"/>
    <cellStyle name="解释性文本 2 2 3" xfId="2751"/>
    <cellStyle name="解释性文本 2 2 4" xfId="2752"/>
    <cellStyle name="解释性文本 2 2 5" xfId="2753"/>
    <cellStyle name="解释性文本 2 3" xfId="2754"/>
    <cellStyle name="解释性文本 2 4" xfId="2755"/>
    <cellStyle name="解释性文本 2 5" xfId="2756"/>
    <cellStyle name="解释性文本 2 6" xfId="2757"/>
    <cellStyle name="解释性文本 2 7" xfId="2758"/>
    <cellStyle name="解释性文本 2 8" xfId="2759"/>
    <cellStyle name="解释性文本 2 9" xfId="2760"/>
    <cellStyle name="解释性文本 2_2013年部门预算汇总表" xfId="2761"/>
    <cellStyle name="解释性文本 3" xfId="2762"/>
    <cellStyle name="解释性文本 3 2" xfId="2763"/>
    <cellStyle name="解释性文本 3 3" xfId="2764"/>
    <cellStyle name="解释性文本 4" xfId="2765"/>
    <cellStyle name="解释性文本 4 2" xfId="2766"/>
    <cellStyle name="解释性文本 4 3" xfId="2767"/>
    <cellStyle name="解释性文本 5" xfId="2768"/>
    <cellStyle name="解释性文本 5 2" xfId="2769"/>
    <cellStyle name="解释性文本 6" xfId="2770"/>
    <cellStyle name="解释性文本 7" xfId="2771"/>
    <cellStyle name="借出原因" xfId="2772"/>
    <cellStyle name="警告文本" xfId="2773"/>
    <cellStyle name="警告文本 2" xfId="2774"/>
    <cellStyle name="警告文本 2 2" xfId="2775"/>
    <cellStyle name="警告文本 2 2 2" xfId="2776"/>
    <cellStyle name="警告文本 2 2 3" xfId="2777"/>
    <cellStyle name="警告文本 2 2 4" xfId="2778"/>
    <cellStyle name="警告文本 2 2 5" xfId="2779"/>
    <cellStyle name="警告文本 2 3" xfId="2780"/>
    <cellStyle name="警告文本 2 4" xfId="2781"/>
    <cellStyle name="警告文本 2 5" xfId="2782"/>
    <cellStyle name="警告文本 2 6" xfId="2783"/>
    <cellStyle name="警告文本 2 7" xfId="2784"/>
    <cellStyle name="警告文本 2 8" xfId="2785"/>
    <cellStyle name="警告文本 2 9" xfId="2786"/>
    <cellStyle name="警告文本 2_2013年部门预算汇总表" xfId="2787"/>
    <cellStyle name="警告文本 3" xfId="2788"/>
    <cellStyle name="警告文本 3 2" xfId="2789"/>
    <cellStyle name="警告文本 3 3" xfId="2790"/>
    <cellStyle name="警告文本 4" xfId="2791"/>
    <cellStyle name="警告文本 4 2" xfId="2792"/>
    <cellStyle name="警告文本 4 3" xfId="2793"/>
    <cellStyle name="警告文本 5" xfId="2794"/>
    <cellStyle name="警告文本 5 2" xfId="2795"/>
    <cellStyle name="警告文本 6" xfId="2796"/>
    <cellStyle name="警告文本 7" xfId="2797"/>
    <cellStyle name="链接单元格" xfId="2798"/>
    <cellStyle name="链接单元格 2" xfId="2799"/>
    <cellStyle name="链接单元格 2 2" xfId="2800"/>
    <cellStyle name="链接单元格 2 2 2" xfId="2801"/>
    <cellStyle name="链接单元格 2 2 3" xfId="2802"/>
    <cellStyle name="链接单元格 2 2 4" xfId="2803"/>
    <cellStyle name="链接单元格 2 2 5" xfId="2804"/>
    <cellStyle name="链接单元格 2 3" xfId="2805"/>
    <cellStyle name="链接单元格 2 4" xfId="2806"/>
    <cellStyle name="链接单元格 2 5" xfId="2807"/>
    <cellStyle name="链接单元格 2 6" xfId="2808"/>
    <cellStyle name="链接单元格 2 7" xfId="2809"/>
    <cellStyle name="链接单元格 2 8" xfId="2810"/>
    <cellStyle name="链接单元格 2 9" xfId="2811"/>
    <cellStyle name="链接单元格 2_2013年部门预算汇总表" xfId="2812"/>
    <cellStyle name="链接单元格 3" xfId="2813"/>
    <cellStyle name="链接单元格 3 2" xfId="2814"/>
    <cellStyle name="链接单元格 3 3" xfId="2815"/>
    <cellStyle name="链接单元格 4" xfId="2816"/>
    <cellStyle name="链接单元格 4 2" xfId="2817"/>
    <cellStyle name="链接单元格 4 3" xfId="2818"/>
    <cellStyle name="链接单元格 5" xfId="2819"/>
    <cellStyle name="链接单元格 5 2" xfId="2820"/>
    <cellStyle name="链接单元格 6" xfId="2821"/>
    <cellStyle name="链接单元格 7" xfId="2822"/>
    <cellStyle name="霓付 [0]_ +Foil &amp; -FOIL &amp; PAPER" xfId="2823"/>
    <cellStyle name="霓付_ +Foil &amp; -FOIL &amp; PAPER" xfId="2824"/>
    <cellStyle name="烹拳 [0]_ +Foil &amp; -FOIL &amp; PAPER" xfId="2825"/>
    <cellStyle name="烹拳_ +Foil &amp; -FOIL &amp; PAPER" xfId="2826"/>
    <cellStyle name="普通" xfId="2827"/>
    <cellStyle name="千" xfId="2828"/>
    <cellStyle name="千_2017年财政供给人员情况表1" xfId="2829"/>
    <cellStyle name="千_NJ09-05" xfId="2830"/>
    <cellStyle name="千_NJ09-05_2017年财政供给人员情况表1" xfId="2831"/>
    <cellStyle name="千_NJ17-06" xfId="2832"/>
    <cellStyle name="千_NJ17-06_2017年财政供给人员情况表1" xfId="2833"/>
    <cellStyle name="千_NJ17-24" xfId="2834"/>
    <cellStyle name="千_NJ17-24_2017年财政供给人员情况表1" xfId="2835"/>
    <cellStyle name="千_NJ17-26" xfId="2836"/>
    <cellStyle name="千_NJ17-26_2017年财政供给人员情况表1" xfId="2837"/>
    <cellStyle name="千_NJ18-15" xfId="2838"/>
    <cellStyle name="千_NJ18-15_2017年财政供给人员情况表1" xfId="2839"/>
    <cellStyle name="千分位" xfId="2840"/>
    <cellStyle name="千分位[0]" xfId="2841"/>
    <cellStyle name="千分位_ 白土" xfId="2842"/>
    <cellStyle name="千位" xfId="2843"/>
    <cellStyle name="千位[" xfId="2844"/>
    <cellStyle name="千位[0]" xfId="2845"/>
    <cellStyle name="千位_ 方正PC" xfId="2846"/>
    <cellStyle name="千位分" xfId="2847"/>
    <cellStyle name="Comma" xfId="2848"/>
    <cellStyle name="千位分隔 2" xfId="2849"/>
    <cellStyle name="千位分隔 3" xfId="2850"/>
    <cellStyle name="Comma [0]" xfId="2851"/>
    <cellStyle name="千位分隔[0] 2" xfId="2852"/>
    <cellStyle name="千位分隔[0] 3" xfId="2853"/>
    <cellStyle name="千位分季_新建 Microsoft Excel 工作表" xfId="2854"/>
    <cellStyle name="钎霖_4岿角利" xfId="2855"/>
    <cellStyle name="强调 1" xfId="2856"/>
    <cellStyle name="强调 2" xfId="2857"/>
    <cellStyle name="强调 3" xfId="2858"/>
    <cellStyle name="强调文字颜色 1" xfId="2859"/>
    <cellStyle name="强调文字颜色 1 2" xfId="2860"/>
    <cellStyle name="强调文字颜色 1 2 2" xfId="2861"/>
    <cellStyle name="强调文字颜色 1 2 2 2" xfId="2862"/>
    <cellStyle name="强调文字颜色 1 2 2 3" xfId="2863"/>
    <cellStyle name="强调文字颜色 1 2 2 4" xfId="2864"/>
    <cellStyle name="强调文字颜色 1 2 2 5" xfId="2865"/>
    <cellStyle name="强调文字颜色 1 2 2_2014年财政预算安排情况表3-19" xfId="2866"/>
    <cellStyle name="强调文字颜色 1 2 3" xfId="2867"/>
    <cellStyle name="强调文字颜色 1 2 4" xfId="2868"/>
    <cellStyle name="强调文字颜色 1 2 5" xfId="2869"/>
    <cellStyle name="强调文字颜色 1 2 6" xfId="2870"/>
    <cellStyle name="强调文字颜色 1 2 7" xfId="2871"/>
    <cellStyle name="强调文字颜色 1 2 8" xfId="2872"/>
    <cellStyle name="强调文字颜色 1 2 9" xfId="2873"/>
    <cellStyle name="强调文字颜色 1 2_2013年部门预算汇总表" xfId="2874"/>
    <cellStyle name="强调文字颜色 1 3" xfId="2875"/>
    <cellStyle name="强调文字颜色 1 3 2" xfId="2876"/>
    <cellStyle name="强调文字颜色 1 3 3" xfId="2877"/>
    <cellStyle name="强调文字颜色 1 3_2014年财政预算安排情况表3-19" xfId="2878"/>
    <cellStyle name="强调文字颜色 1 4" xfId="2879"/>
    <cellStyle name="强调文字颜色 1 4 2" xfId="2880"/>
    <cellStyle name="强调文字颜色 1 4 3" xfId="2881"/>
    <cellStyle name="强调文字颜色 1 4_2014年财政预算安排情况表3-19" xfId="2882"/>
    <cellStyle name="强调文字颜色 1 5" xfId="2883"/>
    <cellStyle name="强调文字颜色 1 5 2" xfId="2884"/>
    <cellStyle name="强调文字颜色 1 5_2014年财政预算安排情况表3-19" xfId="2885"/>
    <cellStyle name="强调文字颜色 1 6" xfId="2886"/>
    <cellStyle name="强调文字颜色 1 7" xfId="2887"/>
    <cellStyle name="强调文字颜色 2" xfId="2888"/>
    <cellStyle name="强调文字颜色 2 2" xfId="2889"/>
    <cellStyle name="强调文字颜色 2 2 2" xfId="2890"/>
    <cellStyle name="强调文字颜色 2 2 2 2" xfId="2891"/>
    <cellStyle name="强调文字颜色 2 2 2 3" xfId="2892"/>
    <cellStyle name="强调文字颜色 2 2 2 4" xfId="2893"/>
    <cellStyle name="强调文字颜色 2 2 2 5" xfId="2894"/>
    <cellStyle name="强调文字颜色 2 2 2_2014年财政预算安排情况表3-19" xfId="2895"/>
    <cellStyle name="强调文字颜色 2 2 3" xfId="2896"/>
    <cellStyle name="强调文字颜色 2 2 4" xfId="2897"/>
    <cellStyle name="强调文字颜色 2 2 5" xfId="2898"/>
    <cellStyle name="强调文字颜色 2 2 6" xfId="2899"/>
    <cellStyle name="强调文字颜色 2 2 7" xfId="2900"/>
    <cellStyle name="强调文字颜色 2 2 8" xfId="2901"/>
    <cellStyle name="强调文字颜色 2 2 9" xfId="2902"/>
    <cellStyle name="强调文字颜色 2 2_2013年部门预算汇总表" xfId="2903"/>
    <cellStyle name="强调文字颜色 2 3" xfId="2904"/>
    <cellStyle name="强调文字颜色 2 3 2" xfId="2905"/>
    <cellStyle name="强调文字颜色 2 3 3" xfId="2906"/>
    <cellStyle name="强调文字颜色 2 3_2014年财政预算安排情况表3-19" xfId="2907"/>
    <cellStyle name="强调文字颜色 2 4" xfId="2908"/>
    <cellStyle name="强调文字颜色 2 4 2" xfId="2909"/>
    <cellStyle name="强调文字颜色 2 4 3" xfId="2910"/>
    <cellStyle name="强调文字颜色 2 4_2014年财政预算安排情况表3-19" xfId="2911"/>
    <cellStyle name="强调文字颜色 2 5" xfId="2912"/>
    <cellStyle name="强调文字颜色 2 5 2" xfId="2913"/>
    <cellStyle name="强调文字颜色 2 5_2014年财政预算安排情况表3-19" xfId="2914"/>
    <cellStyle name="强调文字颜色 2 6" xfId="2915"/>
    <cellStyle name="强调文字颜色 2 7" xfId="2916"/>
    <cellStyle name="强调文字颜色 3" xfId="2917"/>
    <cellStyle name="强调文字颜色 3 2" xfId="2918"/>
    <cellStyle name="强调文字颜色 3 2 2" xfId="2919"/>
    <cellStyle name="强调文字颜色 3 2 2 2" xfId="2920"/>
    <cellStyle name="强调文字颜色 3 2 2 3" xfId="2921"/>
    <cellStyle name="强调文字颜色 3 2 2 4" xfId="2922"/>
    <cellStyle name="强调文字颜色 3 2 2 5" xfId="2923"/>
    <cellStyle name="强调文字颜色 3 2 2_2014年财政预算安排情况表3-19" xfId="2924"/>
    <cellStyle name="强调文字颜色 3 2 3" xfId="2925"/>
    <cellStyle name="强调文字颜色 3 2 4" xfId="2926"/>
    <cellStyle name="强调文字颜色 3 2 5" xfId="2927"/>
    <cellStyle name="强调文字颜色 3 2 6" xfId="2928"/>
    <cellStyle name="强调文字颜色 3 2 7" xfId="2929"/>
    <cellStyle name="强调文字颜色 3 2 8" xfId="2930"/>
    <cellStyle name="强调文字颜色 3 2 9" xfId="2931"/>
    <cellStyle name="强调文字颜色 3 2_2013年部门预算汇总表" xfId="2932"/>
    <cellStyle name="强调文字颜色 3 3" xfId="2933"/>
    <cellStyle name="强调文字颜色 3 3 2" xfId="2934"/>
    <cellStyle name="强调文字颜色 3 3 3" xfId="2935"/>
    <cellStyle name="强调文字颜色 3 3_2014年财政预算安排情况表3-19" xfId="2936"/>
    <cellStyle name="强调文字颜色 3 4" xfId="2937"/>
    <cellStyle name="强调文字颜色 3 4 2" xfId="2938"/>
    <cellStyle name="强调文字颜色 3 4 3" xfId="2939"/>
    <cellStyle name="强调文字颜色 3 4_2014年财政预算安排情况表3-19" xfId="2940"/>
    <cellStyle name="强调文字颜色 3 5" xfId="2941"/>
    <cellStyle name="强调文字颜色 3 5 2" xfId="2942"/>
    <cellStyle name="强调文字颜色 3 5_2014年财政预算安排情况表3-19" xfId="2943"/>
    <cellStyle name="强调文字颜色 3 6" xfId="2944"/>
    <cellStyle name="强调文字颜色 3 7" xfId="2945"/>
    <cellStyle name="强调文字颜色 4" xfId="2946"/>
    <cellStyle name="强调文字颜色 4 2" xfId="2947"/>
    <cellStyle name="强调文字颜色 4 2 2" xfId="2948"/>
    <cellStyle name="强调文字颜色 4 2 2 2" xfId="2949"/>
    <cellStyle name="强调文字颜色 4 2 2 3" xfId="2950"/>
    <cellStyle name="强调文字颜色 4 2 2 4" xfId="2951"/>
    <cellStyle name="强调文字颜色 4 2 2 5" xfId="2952"/>
    <cellStyle name="强调文字颜色 4 2 2_2014年财政预算安排情况表3-19" xfId="2953"/>
    <cellStyle name="强调文字颜色 4 2 3" xfId="2954"/>
    <cellStyle name="强调文字颜色 4 2 4" xfId="2955"/>
    <cellStyle name="强调文字颜色 4 2 5" xfId="2956"/>
    <cellStyle name="强调文字颜色 4 2 6" xfId="2957"/>
    <cellStyle name="强调文字颜色 4 2 7" xfId="2958"/>
    <cellStyle name="强调文字颜色 4 2 8" xfId="2959"/>
    <cellStyle name="强调文字颜色 4 2 9" xfId="2960"/>
    <cellStyle name="强调文字颜色 4 2_2013年部门预算汇总表" xfId="2961"/>
    <cellStyle name="强调文字颜色 4 3" xfId="2962"/>
    <cellStyle name="强调文字颜色 4 3 2" xfId="2963"/>
    <cellStyle name="强调文字颜色 4 3 3" xfId="2964"/>
    <cellStyle name="强调文字颜色 4 3_2014年财政预算安排情况表3-19" xfId="2965"/>
    <cellStyle name="强调文字颜色 4 4" xfId="2966"/>
    <cellStyle name="强调文字颜色 4 4 2" xfId="2967"/>
    <cellStyle name="强调文字颜色 4 4 3" xfId="2968"/>
    <cellStyle name="强调文字颜色 4 4_2014年财政预算安排情况表3-19" xfId="2969"/>
    <cellStyle name="强调文字颜色 4 5" xfId="2970"/>
    <cellStyle name="强调文字颜色 4 5 2" xfId="2971"/>
    <cellStyle name="强调文字颜色 4 5_2014年财政预算安排情况表3-19" xfId="2972"/>
    <cellStyle name="强调文字颜色 4 6" xfId="2973"/>
    <cellStyle name="强调文字颜色 4 7" xfId="2974"/>
    <cellStyle name="强调文字颜色 5" xfId="2975"/>
    <cellStyle name="强调文字颜色 5 2" xfId="2976"/>
    <cellStyle name="强调文字颜色 5 2 2" xfId="2977"/>
    <cellStyle name="强调文字颜色 5 2 2 2" xfId="2978"/>
    <cellStyle name="强调文字颜色 5 2 2 3" xfId="2979"/>
    <cellStyle name="强调文字颜色 5 2 2 4" xfId="2980"/>
    <cellStyle name="强调文字颜色 5 2 2 5" xfId="2981"/>
    <cellStyle name="强调文字颜色 5 2 2_2014年财政预算安排情况表3-19" xfId="2982"/>
    <cellStyle name="强调文字颜色 5 2 3" xfId="2983"/>
    <cellStyle name="强调文字颜色 5 2 4" xfId="2984"/>
    <cellStyle name="强调文字颜色 5 2 5" xfId="2985"/>
    <cellStyle name="强调文字颜色 5 2 6" xfId="2986"/>
    <cellStyle name="强调文字颜色 5 2 7" xfId="2987"/>
    <cellStyle name="强调文字颜色 5 2 8" xfId="2988"/>
    <cellStyle name="强调文字颜色 5 2 9" xfId="2989"/>
    <cellStyle name="强调文字颜色 5 2_2013年部门预算汇总表" xfId="2990"/>
    <cellStyle name="强调文字颜色 5 3" xfId="2991"/>
    <cellStyle name="强调文字颜色 5 3 2" xfId="2992"/>
    <cellStyle name="强调文字颜色 5 3 3" xfId="2993"/>
    <cellStyle name="强调文字颜色 5 3_2014年财政预算安排情况表3-19" xfId="2994"/>
    <cellStyle name="强调文字颜色 5 4" xfId="2995"/>
    <cellStyle name="强调文字颜色 5 4 2" xfId="2996"/>
    <cellStyle name="强调文字颜色 5 4 3" xfId="2997"/>
    <cellStyle name="强调文字颜色 5 4_2014年财政预算安排情况表3-19" xfId="2998"/>
    <cellStyle name="强调文字颜色 5 5" xfId="2999"/>
    <cellStyle name="强调文字颜色 5 5 2" xfId="3000"/>
    <cellStyle name="强调文字颜色 5 5_2014年财政预算安排情况表3-19" xfId="3001"/>
    <cellStyle name="强调文字颜色 5 6" xfId="3002"/>
    <cellStyle name="强调文字颜色 5 7" xfId="3003"/>
    <cellStyle name="强调文字颜色 6" xfId="3004"/>
    <cellStyle name="强调文字颜色 6 2" xfId="3005"/>
    <cellStyle name="强调文字颜色 6 2 2" xfId="3006"/>
    <cellStyle name="强调文字颜色 6 2 2 2" xfId="3007"/>
    <cellStyle name="强调文字颜色 6 2 2 3" xfId="3008"/>
    <cellStyle name="强调文字颜色 6 2 2 4" xfId="3009"/>
    <cellStyle name="强调文字颜色 6 2 2 5" xfId="3010"/>
    <cellStyle name="强调文字颜色 6 2 2_2014年财政预算安排情况表3-19" xfId="3011"/>
    <cellStyle name="强调文字颜色 6 2 3" xfId="3012"/>
    <cellStyle name="强调文字颜色 6 2 4" xfId="3013"/>
    <cellStyle name="强调文字颜色 6 2 5" xfId="3014"/>
    <cellStyle name="强调文字颜色 6 2 6" xfId="3015"/>
    <cellStyle name="强调文字颜色 6 2 7" xfId="3016"/>
    <cellStyle name="强调文字颜色 6 2 8" xfId="3017"/>
    <cellStyle name="强调文字颜色 6 2 9" xfId="3018"/>
    <cellStyle name="强调文字颜色 6 2_2013年部门预算汇总表" xfId="3019"/>
    <cellStyle name="强调文字颜色 6 3" xfId="3020"/>
    <cellStyle name="强调文字颜色 6 3 2" xfId="3021"/>
    <cellStyle name="强调文字颜色 6 3 3" xfId="3022"/>
    <cellStyle name="强调文字颜色 6 3_2014年财政预算安排情况表3-19" xfId="3023"/>
    <cellStyle name="强调文字颜色 6 4" xfId="3024"/>
    <cellStyle name="强调文字颜色 6 4 2" xfId="3025"/>
    <cellStyle name="强调文字颜色 6 4 3" xfId="3026"/>
    <cellStyle name="强调文字颜色 6 4_2014年财政预算安排情况表3-19" xfId="3027"/>
    <cellStyle name="强调文字颜色 6 5" xfId="3028"/>
    <cellStyle name="强调文字颜色 6 5 2" xfId="3029"/>
    <cellStyle name="强调文字颜色 6 5_2014年财政预算安排情况表3-19" xfId="3030"/>
    <cellStyle name="强调文字颜色 6 6" xfId="3031"/>
    <cellStyle name="强调文字颜色 6 7" xfId="3032"/>
    <cellStyle name="日期" xfId="3033"/>
    <cellStyle name="商品名称" xfId="3034"/>
    <cellStyle name="适中" xfId="3035"/>
    <cellStyle name="适中 2" xfId="3036"/>
    <cellStyle name="适中 2 2" xfId="3037"/>
    <cellStyle name="适中 2 2 2" xfId="3038"/>
    <cellStyle name="适中 2 2 3" xfId="3039"/>
    <cellStyle name="适中 2 2 4" xfId="3040"/>
    <cellStyle name="适中 2 2 5" xfId="3041"/>
    <cellStyle name="适中 2 2_2014年财政预算安排情况表3-19" xfId="3042"/>
    <cellStyle name="适中 2 3" xfId="3043"/>
    <cellStyle name="适中 2 4" xfId="3044"/>
    <cellStyle name="适中 2 5" xfId="3045"/>
    <cellStyle name="适中 2 6" xfId="3046"/>
    <cellStyle name="适中 2 7" xfId="3047"/>
    <cellStyle name="适中 2 8" xfId="3048"/>
    <cellStyle name="适中 2 9" xfId="3049"/>
    <cellStyle name="适中 2_2013年部门预算汇总表" xfId="3050"/>
    <cellStyle name="适中 3" xfId="3051"/>
    <cellStyle name="适中 3 2" xfId="3052"/>
    <cellStyle name="适中 3 3" xfId="3053"/>
    <cellStyle name="适中 3_2014年财政预算安排情况表3-19" xfId="3054"/>
    <cellStyle name="适中 4" xfId="3055"/>
    <cellStyle name="适中 4 2" xfId="3056"/>
    <cellStyle name="适中 4 3" xfId="3057"/>
    <cellStyle name="适中 4_2014年财政预算安排情况表3-19" xfId="3058"/>
    <cellStyle name="适中 5" xfId="3059"/>
    <cellStyle name="适中 5 2" xfId="3060"/>
    <cellStyle name="适中 5_2014年财政预算安排情况表3-19" xfId="3061"/>
    <cellStyle name="适中 6" xfId="3062"/>
    <cellStyle name="适中 7" xfId="3063"/>
    <cellStyle name="输出" xfId="3064"/>
    <cellStyle name="输出 2" xfId="3065"/>
    <cellStyle name="输出 2 2" xfId="3066"/>
    <cellStyle name="输出 2 2 2" xfId="3067"/>
    <cellStyle name="输出 2 2 3" xfId="3068"/>
    <cellStyle name="输出 2 2 4" xfId="3069"/>
    <cellStyle name="输出 2 2 5" xfId="3070"/>
    <cellStyle name="输出 2 2_2014年财政预算安排情况表3-19" xfId="3071"/>
    <cellStyle name="输出 2 3" xfId="3072"/>
    <cellStyle name="输出 2 4" xfId="3073"/>
    <cellStyle name="输出 2 5" xfId="3074"/>
    <cellStyle name="输出 2 6" xfId="3075"/>
    <cellStyle name="输出 2 7" xfId="3076"/>
    <cellStyle name="输出 2 8" xfId="3077"/>
    <cellStyle name="输出 2 9" xfId="3078"/>
    <cellStyle name="输出 2_2013年部门预算汇总表" xfId="3079"/>
    <cellStyle name="输出 3" xfId="3080"/>
    <cellStyle name="输出 3 2" xfId="3081"/>
    <cellStyle name="输出 3 3" xfId="3082"/>
    <cellStyle name="输出 3_2014年财政预算安排情况表3-19" xfId="3083"/>
    <cellStyle name="输出 4" xfId="3084"/>
    <cellStyle name="输出 4 2" xfId="3085"/>
    <cellStyle name="输出 4 3" xfId="3086"/>
    <cellStyle name="输出 4_2014年财政预算安排情况表3-19" xfId="3087"/>
    <cellStyle name="输出 5" xfId="3088"/>
    <cellStyle name="输出 5 2" xfId="3089"/>
    <cellStyle name="输出 5_2014年财政预算安排情况表3-19" xfId="3090"/>
    <cellStyle name="输出 6" xfId="3091"/>
    <cellStyle name="输出 7" xfId="3092"/>
    <cellStyle name="输入" xfId="3093"/>
    <cellStyle name="输入 2" xfId="3094"/>
    <cellStyle name="输入 2 2" xfId="3095"/>
    <cellStyle name="输入 2 2 2" xfId="3096"/>
    <cellStyle name="输入 2 2 3" xfId="3097"/>
    <cellStyle name="输入 2 2 4" xfId="3098"/>
    <cellStyle name="输入 2 2 5" xfId="3099"/>
    <cellStyle name="输入 2 2_2014年财政预算安排情况表3-19" xfId="3100"/>
    <cellStyle name="输入 2 3" xfId="3101"/>
    <cellStyle name="输入 2 4" xfId="3102"/>
    <cellStyle name="输入 2 5" xfId="3103"/>
    <cellStyle name="输入 2 6" xfId="3104"/>
    <cellStyle name="输入 2 7" xfId="3105"/>
    <cellStyle name="输入 2 8" xfId="3106"/>
    <cellStyle name="输入 2 9" xfId="3107"/>
    <cellStyle name="输入 2_2013年部门预算汇总表" xfId="3108"/>
    <cellStyle name="输入 3" xfId="3109"/>
    <cellStyle name="输入 3 2" xfId="3110"/>
    <cellStyle name="输入 3 3" xfId="3111"/>
    <cellStyle name="输入 3_2014年财政预算安排情况表3-19" xfId="3112"/>
    <cellStyle name="输入 4" xfId="3113"/>
    <cellStyle name="输入 4 2" xfId="3114"/>
    <cellStyle name="输入 4 3" xfId="3115"/>
    <cellStyle name="输入 4_2014年财政预算安排情况表3-19" xfId="3116"/>
    <cellStyle name="输入 5" xfId="3117"/>
    <cellStyle name="输入 5 2" xfId="3118"/>
    <cellStyle name="输入 5_2014年财政预算安排情况表3-19" xfId="3119"/>
    <cellStyle name="输入 6" xfId="3120"/>
    <cellStyle name="输入 7" xfId="3121"/>
    <cellStyle name="数量" xfId="3122"/>
    <cellStyle name="数字" xfId="3123"/>
    <cellStyle name="㼿㼿㼿㼿㼿㼿" xfId="3124"/>
    <cellStyle name="㼿㼿㼿㼿㼿㼿㼿㼿㼿㼿㼿?" xfId="3125"/>
    <cellStyle name="未定义" xfId="3126"/>
    <cellStyle name="小数" xfId="3127"/>
    <cellStyle name="样式 1" xfId="3128"/>
    <cellStyle name="一般_SGV" xfId="3129"/>
    <cellStyle name="昗弨_Pacific Region P&amp;L" xfId="3130"/>
    <cellStyle name="寘嬫愗傝 [0.00]_Region Orders (2)" xfId="3131"/>
    <cellStyle name="寘嬫愗傝_Region Orders (2)" xfId="3132"/>
    <cellStyle name="注释" xfId="3133"/>
    <cellStyle name="注释 2" xfId="3134"/>
    <cellStyle name="注释 2 2" xfId="3135"/>
    <cellStyle name="注释 2 2 2" xfId="3136"/>
    <cellStyle name="注释 2 2 3" xfId="3137"/>
    <cellStyle name="注释 2 2 4" xfId="3138"/>
    <cellStyle name="注释 2 2 5" xfId="3139"/>
    <cellStyle name="注释 2 2_2014年财政预算安排情况表3-19" xfId="3140"/>
    <cellStyle name="注释 2 3" xfId="3141"/>
    <cellStyle name="注释 2 4" xfId="3142"/>
    <cellStyle name="注释 2 5" xfId="3143"/>
    <cellStyle name="注释 2 6" xfId="3144"/>
    <cellStyle name="注释 2 7" xfId="3145"/>
    <cellStyle name="注释 2 8" xfId="3146"/>
    <cellStyle name="注释 2 9" xfId="3147"/>
    <cellStyle name="注释 2_2014年财政预算安排情况表3-19" xfId="3148"/>
    <cellStyle name="注释 3" xfId="3149"/>
    <cellStyle name="注释 3 2" xfId="3150"/>
    <cellStyle name="注释 3 3" xfId="3151"/>
    <cellStyle name="注释 3_2014年财政预算安排情况表3-19" xfId="3152"/>
    <cellStyle name="注释 4" xfId="3153"/>
    <cellStyle name="注释 4 2" xfId="3154"/>
    <cellStyle name="注释 4 3" xfId="3155"/>
    <cellStyle name="注释 4_2014年财政预算安排情况表3-19" xfId="3156"/>
    <cellStyle name="注释 5" xfId="3157"/>
    <cellStyle name="注释 5 2" xfId="3158"/>
    <cellStyle name="注释 5_2014年财政预算安排情况表3-19" xfId="3159"/>
    <cellStyle name="注释 6" xfId="3160"/>
    <cellStyle name="注释 7" xfId="3161"/>
    <cellStyle name="콤마 [0]_BOILER-CO1" xfId="3162"/>
    <cellStyle name="콤마_BOILER-CO1" xfId="3163"/>
    <cellStyle name="통화 [0]_BOILER-CO1" xfId="3164"/>
    <cellStyle name="통화_BOILER-CO1" xfId="3165"/>
    <cellStyle name="표준_0N-HANDLING " xfId="31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3"/>
  <sheetViews>
    <sheetView showGridLines="0" showZeros="0" zoomScalePageLayoutView="0" workbookViewId="0" topLeftCell="A7">
      <selection activeCell="B10" sqref="B10"/>
    </sheetView>
  </sheetViews>
  <sheetFormatPr defaultColWidth="9.16015625" defaultRowHeight="12.75" customHeight="1"/>
  <cols>
    <col min="1" max="1" width="29.16015625" style="0" customWidth="1"/>
    <col min="2" max="2" width="12.83203125" style="0" customWidth="1"/>
    <col min="3" max="3" width="29.66015625" style="0" customWidth="1"/>
    <col min="4" max="5" width="14.83203125" style="0" customWidth="1"/>
    <col min="6" max="6" width="15.66015625" style="0" customWidth="1"/>
    <col min="7" max="11" width="12.83203125" style="0" customWidth="1"/>
    <col min="12" max="19" width="9.16015625" style="0" customWidth="1"/>
    <col min="20" max="20" width="8.33203125" style="0" customWidth="1"/>
  </cols>
  <sheetData>
    <row r="1" ht="12.75" customHeight="1">
      <c r="A1" s="1" t="s">
        <v>121</v>
      </c>
    </row>
    <row r="2" spans="1:20" ht="18.75" customHeight="1">
      <c r="A2" s="120" t="s">
        <v>0</v>
      </c>
      <c r="B2" s="120"/>
      <c r="C2" s="120"/>
      <c r="D2" s="120"/>
      <c r="E2" s="120"/>
      <c r="F2" s="120"/>
      <c r="G2" s="120"/>
      <c r="H2" s="120"/>
      <c r="I2" s="120"/>
      <c r="J2" s="120"/>
      <c r="K2" s="120"/>
      <c r="L2" s="34"/>
      <c r="M2" s="34"/>
      <c r="N2" s="34"/>
      <c r="O2" s="34"/>
      <c r="P2" s="34"/>
      <c r="Q2" s="34"/>
      <c r="R2" s="34"/>
      <c r="S2" s="34"/>
      <c r="T2" s="34"/>
    </row>
    <row r="4" spans="1:11" ht="20.25" customHeight="1">
      <c r="A4" s="35" t="s">
        <v>153</v>
      </c>
      <c r="B4" s="36" t="s">
        <v>2</v>
      </c>
      <c r="C4" s="1"/>
      <c r="E4" s="44"/>
      <c r="F4" s="44"/>
      <c r="H4" s="121" t="s">
        <v>3</v>
      </c>
      <c r="I4" s="121"/>
      <c r="J4" s="121"/>
      <c r="K4" s="121"/>
    </row>
    <row r="5" spans="1:11" ht="20.25" customHeight="1">
      <c r="A5" s="122" t="s">
        <v>4</v>
      </c>
      <c r="B5" s="123"/>
      <c r="C5" s="122" t="s">
        <v>5</v>
      </c>
      <c r="D5" s="124"/>
      <c r="E5" s="124"/>
      <c r="F5" s="124"/>
      <c r="G5" s="124"/>
      <c r="H5" s="124"/>
      <c r="I5" s="124"/>
      <c r="J5" s="124"/>
      <c r="K5" s="124"/>
    </row>
    <row r="6" spans="1:12" ht="20.25" customHeight="1">
      <c r="A6" s="118" t="s">
        <v>6</v>
      </c>
      <c r="B6" s="118" t="s">
        <v>7</v>
      </c>
      <c r="C6" s="119" t="s">
        <v>6</v>
      </c>
      <c r="D6" s="117" t="s">
        <v>8</v>
      </c>
      <c r="E6" s="118"/>
      <c r="F6" s="118"/>
      <c r="G6" s="118"/>
      <c r="H6" s="118"/>
      <c r="I6" s="118"/>
      <c r="J6" s="118"/>
      <c r="K6" s="118"/>
      <c r="L6" s="1"/>
    </row>
    <row r="7" spans="1:11" ht="20.25" customHeight="1">
      <c r="A7" s="118"/>
      <c r="B7" s="118"/>
      <c r="C7" s="118"/>
      <c r="D7" s="114" t="s">
        <v>9</v>
      </c>
      <c r="E7" s="116" t="s">
        <v>10</v>
      </c>
      <c r="F7" s="114"/>
      <c r="G7" s="114" t="s">
        <v>11</v>
      </c>
      <c r="H7" s="114" t="s">
        <v>12</v>
      </c>
      <c r="I7" s="112" t="s">
        <v>13</v>
      </c>
      <c r="J7" s="112" t="s">
        <v>14</v>
      </c>
      <c r="K7" s="112" t="s">
        <v>15</v>
      </c>
    </row>
    <row r="8" spans="1:14" ht="36.75" customHeight="1">
      <c r="A8" s="118"/>
      <c r="B8" s="115"/>
      <c r="C8" s="118"/>
      <c r="D8" s="125"/>
      <c r="E8" s="75" t="s">
        <v>16</v>
      </c>
      <c r="F8" s="76" t="s">
        <v>17</v>
      </c>
      <c r="G8" s="115"/>
      <c r="H8" s="115"/>
      <c r="I8" s="113"/>
      <c r="J8" s="113"/>
      <c r="K8" s="113"/>
      <c r="N8" s="1"/>
    </row>
    <row r="9" spans="1:14" ht="22.5" customHeight="1">
      <c r="A9" s="38" t="s">
        <v>18</v>
      </c>
      <c r="B9" s="25">
        <v>610.2</v>
      </c>
      <c r="C9" s="39" t="s">
        <v>19</v>
      </c>
      <c r="D9" s="95">
        <f>SUM(D10:D12)</f>
        <v>588.2</v>
      </c>
      <c r="E9" s="95">
        <f>SUM(E10:E12)</f>
        <v>588.2</v>
      </c>
      <c r="F9" s="95">
        <f aca="true" t="shared" si="0" ref="F9:K9">SUM(F10:F12)</f>
        <v>588.2</v>
      </c>
      <c r="G9" s="95">
        <f t="shared" si="0"/>
        <v>0</v>
      </c>
      <c r="H9" s="95">
        <f t="shared" si="0"/>
        <v>0</v>
      </c>
      <c r="I9" s="95">
        <f t="shared" si="0"/>
        <v>0</v>
      </c>
      <c r="J9" s="95">
        <f t="shared" si="0"/>
        <v>0</v>
      </c>
      <c r="K9" s="95">
        <f t="shared" si="0"/>
        <v>0</v>
      </c>
      <c r="L9" s="1"/>
      <c r="N9" s="1"/>
    </row>
    <row r="10" spans="1:15" ht="21.75" customHeight="1">
      <c r="A10" s="40" t="s">
        <v>20</v>
      </c>
      <c r="B10" s="67"/>
      <c r="C10" s="42" t="s">
        <v>21</v>
      </c>
      <c r="D10" s="25">
        <v>370.3</v>
      </c>
      <c r="E10" s="25">
        <v>370.3</v>
      </c>
      <c r="F10" s="25">
        <v>370.3</v>
      </c>
      <c r="G10" s="25"/>
      <c r="H10" s="25"/>
      <c r="I10" s="25"/>
      <c r="J10" s="25"/>
      <c r="K10" s="25"/>
      <c r="L10" s="1"/>
      <c r="M10" s="1"/>
      <c r="O10" s="1"/>
    </row>
    <row r="11" spans="1:15" ht="21.75" customHeight="1">
      <c r="A11" s="40" t="s">
        <v>22</v>
      </c>
      <c r="B11" s="25"/>
      <c r="C11" s="39" t="s">
        <v>23</v>
      </c>
      <c r="D11" s="25">
        <v>20.1</v>
      </c>
      <c r="E11" s="25">
        <v>20.1</v>
      </c>
      <c r="F11" s="25">
        <v>20.1</v>
      </c>
      <c r="G11" s="25"/>
      <c r="H11" s="25"/>
      <c r="I11" s="25"/>
      <c r="J11" s="25"/>
      <c r="K11" s="25"/>
      <c r="L11" s="44"/>
      <c r="M11" s="1"/>
      <c r="N11" s="1"/>
      <c r="O11" s="1"/>
    </row>
    <row r="12" spans="1:14" ht="21.75" customHeight="1">
      <c r="A12" s="40" t="s">
        <v>24</v>
      </c>
      <c r="B12" s="69"/>
      <c r="C12" s="42" t="s">
        <v>25</v>
      </c>
      <c r="D12" s="25">
        <v>197.8</v>
      </c>
      <c r="E12" s="25">
        <v>197.8</v>
      </c>
      <c r="F12" s="25">
        <v>197.8</v>
      </c>
      <c r="G12" s="25"/>
      <c r="H12" s="25"/>
      <c r="I12" s="25"/>
      <c r="J12" s="25"/>
      <c r="K12" s="25"/>
      <c r="L12" s="1"/>
      <c r="M12" s="1"/>
      <c r="N12" s="1"/>
    </row>
    <row r="13" spans="1:15" ht="21.75" customHeight="1">
      <c r="A13" s="40" t="s">
        <v>26</v>
      </c>
      <c r="B13" s="25"/>
      <c r="C13" s="42" t="s">
        <v>27</v>
      </c>
      <c r="D13" s="95">
        <f>SUM(D14:D20)</f>
        <v>22</v>
      </c>
      <c r="E13" s="95">
        <f>SUM(E14:E20)</f>
        <v>22</v>
      </c>
      <c r="F13" s="95">
        <f aca="true" t="shared" si="1" ref="F13:K13">SUM(F14:F20)</f>
        <v>22</v>
      </c>
      <c r="G13" s="95">
        <f t="shared" si="1"/>
        <v>0</v>
      </c>
      <c r="H13" s="95">
        <f t="shared" si="1"/>
        <v>0</v>
      </c>
      <c r="I13" s="95">
        <f t="shared" si="1"/>
        <v>0</v>
      </c>
      <c r="J13" s="95">
        <f t="shared" si="1"/>
        <v>0</v>
      </c>
      <c r="K13" s="95">
        <f t="shared" si="1"/>
        <v>0</v>
      </c>
      <c r="L13" s="1"/>
      <c r="M13" s="1"/>
      <c r="N13" s="1"/>
      <c r="O13" s="1"/>
    </row>
    <row r="14" spans="1:15" ht="21.75" customHeight="1">
      <c r="A14" s="70" t="s">
        <v>28</v>
      </c>
      <c r="B14" s="71"/>
      <c r="C14" s="42" t="s">
        <v>29</v>
      </c>
      <c r="D14" s="17">
        <v>22</v>
      </c>
      <c r="E14" s="17">
        <v>22</v>
      </c>
      <c r="F14" s="17">
        <v>22</v>
      </c>
      <c r="G14" s="25"/>
      <c r="H14" s="25"/>
      <c r="I14" s="25"/>
      <c r="J14" s="25"/>
      <c r="K14" s="25"/>
      <c r="L14" s="44"/>
      <c r="M14" s="1"/>
      <c r="N14" s="1"/>
      <c r="O14" s="1"/>
    </row>
    <row r="15" spans="1:18" ht="21.75" customHeight="1">
      <c r="A15" s="70" t="s">
        <v>30</v>
      </c>
      <c r="B15" s="71"/>
      <c r="C15" s="39" t="s">
        <v>31</v>
      </c>
      <c r="D15" s="17"/>
      <c r="E15" s="17"/>
      <c r="F15" s="17"/>
      <c r="G15" s="25"/>
      <c r="H15" s="25"/>
      <c r="I15" s="25"/>
      <c r="J15" s="25"/>
      <c r="K15" s="25"/>
      <c r="L15" s="1"/>
      <c r="M15" s="1"/>
      <c r="N15" s="1"/>
      <c r="O15" s="1"/>
      <c r="P15" s="1"/>
      <c r="Q15" s="1"/>
      <c r="R15" s="1"/>
    </row>
    <row r="16" spans="1:18" ht="21.75" customHeight="1">
      <c r="A16" s="72" t="s">
        <v>33</v>
      </c>
      <c r="B16" s="25"/>
      <c r="C16" s="39" t="s">
        <v>34</v>
      </c>
      <c r="D16" s="17"/>
      <c r="E16" s="17"/>
      <c r="F16" s="17"/>
      <c r="G16" s="25"/>
      <c r="H16" s="25"/>
      <c r="I16" s="25"/>
      <c r="J16" s="25"/>
      <c r="K16" s="25"/>
      <c r="L16" s="1"/>
      <c r="M16" s="1"/>
      <c r="N16" s="1"/>
      <c r="O16" s="1"/>
      <c r="P16" s="1"/>
      <c r="Q16" s="1"/>
      <c r="R16" s="1"/>
    </row>
    <row r="17" spans="1:19" ht="21.75" customHeight="1">
      <c r="A17" s="72" t="s">
        <v>35</v>
      </c>
      <c r="B17" s="69"/>
      <c r="C17" s="42" t="s">
        <v>36</v>
      </c>
      <c r="D17" s="17"/>
      <c r="E17" s="17"/>
      <c r="F17" s="17"/>
      <c r="G17" s="25"/>
      <c r="H17" s="25"/>
      <c r="I17" s="25"/>
      <c r="J17" s="25"/>
      <c r="K17" s="25"/>
      <c r="L17" s="1"/>
      <c r="M17" s="1"/>
      <c r="N17" s="1"/>
      <c r="O17" s="1"/>
      <c r="P17" s="1"/>
      <c r="Q17" s="1"/>
      <c r="R17" s="1"/>
      <c r="S17" s="1"/>
    </row>
    <row r="18" spans="1:19" ht="21.75" customHeight="1">
      <c r="A18" s="72" t="s">
        <v>37</v>
      </c>
      <c r="B18" s="25"/>
      <c r="C18" s="42" t="s">
        <v>38</v>
      </c>
      <c r="D18" s="17"/>
      <c r="E18" s="17"/>
      <c r="F18" s="17"/>
      <c r="G18" s="25"/>
      <c r="H18" s="25"/>
      <c r="I18" s="25"/>
      <c r="J18" s="25"/>
      <c r="K18" s="25"/>
      <c r="L18" s="1"/>
      <c r="M18" s="1"/>
      <c r="N18" s="1"/>
      <c r="O18" s="1"/>
      <c r="P18" s="1"/>
      <c r="Q18" s="1"/>
      <c r="R18" s="1"/>
      <c r="S18" s="1"/>
    </row>
    <row r="19" spans="1:18" ht="21.75" customHeight="1">
      <c r="A19" s="38"/>
      <c r="B19" s="43"/>
      <c r="C19" s="42" t="s">
        <v>39</v>
      </c>
      <c r="D19" s="17"/>
      <c r="E19" s="17"/>
      <c r="F19" s="17"/>
      <c r="G19" s="25"/>
      <c r="H19" s="25"/>
      <c r="I19" s="25"/>
      <c r="J19" s="25"/>
      <c r="K19" s="25"/>
      <c r="L19" s="1"/>
      <c r="M19" s="1"/>
      <c r="N19" s="1"/>
      <c r="O19" s="1"/>
      <c r="P19" s="1"/>
      <c r="Q19" s="1"/>
      <c r="R19" s="1"/>
    </row>
    <row r="20" spans="1:18" ht="21.75" customHeight="1">
      <c r="A20" s="38"/>
      <c r="B20" s="71"/>
      <c r="C20" s="42" t="s">
        <v>40</v>
      </c>
      <c r="D20" s="17"/>
      <c r="E20" s="17"/>
      <c r="F20" s="17"/>
      <c r="G20" s="25"/>
      <c r="H20" s="25"/>
      <c r="I20" s="25"/>
      <c r="J20" s="25"/>
      <c r="K20" s="25"/>
      <c r="L20" s="1"/>
      <c r="M20" s="1"/>
      <c r="N20" s="1"/>
      <c r="O20" s="1"/>
      <c r="P20" s="1"/>
      <c r="Q20" s="1"/>
      <c r="R20" s="1"/>
    </row>
    <row r="21" spans="1:11" s="1" customFormat="1" ht="21.75" customHeight="1">
      <c r="A21" s="40"/>
      <c r="B21" s="47"/>
      <c r="C21" s="48"/>
      <c r="D21" s="48"/>
      <c r="E21" s="48"/>
      <c r="F21" s="48"/>
      <c r="G21" s="4"/>
      <c r="H21" s="4"/>
      <c r="I21" s="4"/>
      <c r="J21" s="4"/>
      <c r="K21" s="4"/>
    </row>
    <row r="22" spans="1:17" ht="21.75" customHeight="1">
      <c r="A22" s="38" t="s">
        <v>41</v>
      </c>
      <c r="B22" s="95">
        <f>SUM(B9:B20)</f>
        <v>610.2</v>
      </c>
      <c r="C22" s="39" t="s">
        <v>42</v>
      </c>
      <c r="D22" s="95">
        <f>SUM(D9,D13)</f>
        <v>610.2</v>
      </c>
      <c r="E22" s="95">
        <f>SUM(E9,E13)</f>
        <v>610.2</v>
      </c>
      <c r="F22" s="95">
        <f aca="true" t="shared" si="2" ref="F22:K22">SUM(F9,F13)</f>
        <v>610.2</v>
      </c>
      <c r="G22" s="95">
        <f t="shared" si="2"/>
        <v>0</v>
      </c>
      <c r="H22" s="95">
        <f t="shared" si="2"/>
        <v>0</v>
      </c>
      <c r="I22" s="95">
        <f t="shared" si="2"/>
        <v>0</v>
      </c>
      <c r="J22" s="95">
        <f t="shared" si="2"/>
        <v>0</v>
      </c>
      <c r="K22" s="95">
        <f t="shared" si="2"/>
        <v>0</v>
      </c>
      <c r="L22" s="1"/>
      <c r="M22" s="1"/>
      <c r="N22" s="1"/>
      <c r="O22" s="1"/>
      <c r="P22" s="1"/>
      <c r="Q22" s="1"/>
    </row>
    <row r="23" spans="2:16" ht="9.75" customHeight="1">
      <c r="B23" s="1"/>
      <c r="D23" s="1"/>
      <c r="E23" s="1"/>
      <c r="F23" s="1"/>
      <c r="G23" s="1"/>
      <c r="H23" s="1"/>
      <c r="I23" s="1"/>
      <c r="J23" s="1"/>
      <c r="K23" s="1"/>
      <c r="L23" s="1"/>
      <c r="M23" s="1"/>
      <c r="N23" s="1"/>
      <c r="O23" s="1"/>
      <c r="P23" s="1"/>
    </row>
    <row r="24" spans="2:16" ht="9.75" customHeight="1">
      <c r="B24" s="1"/>
      <c r="C24" s="1"/>
      <c r="E24" s="1"/>
      <c r="F24" s="1"/>
      <c r="J24" s="1"/>
      <c r="K24" s="1"/>
      <c r="L24" s="1"/>
      <c r="M24" s="1"/>
      <c r="N24" s="1"/>
      <c r="O24" s="1"/>
      <c r="P24" s="1"/>
    </row>
    <row r="25" spans="2:15" ht="9.75" customHeight="1">
      <c r="B25" s="1"/>
      <c r="F25" s="1"/>
      <c r="G25" s="1"/>
      <c r="H25" s="1"/>
      <c r="I25" s="1"/>
      <c r="J25" s="1"/>
      <c r="K25" s="1"/>
      <c r="L25" s="1"/>
      <c r="M25" s="1"/>
      <c r="O25" s="1"/>
    </row>
    <row r="26" spans="2:15" ht="12.75" customHeight="1">
      <c r="B26" s="1"/>
      <c r="G26" s="1"/>
      <c r="H26" s="1"/>
      <c r="I26" s="1"/>
      <c r="K26" s="1"/>
      <c r="L26" s="1"/>
      <c r="M26" s="1"/>
      <c r="O26" s="1"/>
    </row>
    <row r="27" spans="2:15" ht="12.75" customHeight="1">
      <c r="B27" s="1"/>
      <c r="G27" s="1"/>
      <c r="H27" s="1"/>
      <c r="I27" s="1"/>
      <c r="J27" s="1"/>
      <c r="K27" s="1"/>
      <c r="L27" s="1"/>
      <c r="O27" s="1"/>
    </row>
    <row r="28" spans="2:14" ht="12.75" customHeight="1">
      <c r="B28" s="1"/>
      <c r="C28" s="1"/>
      <c r="G28" s="1"/>
      <c r="H28" s="1"/>
      <c r="I28" s="1"/>
      <c r="J28" s="1"/>
      <c r="K28" s="1"/>
      <c r="L28" s="1"/>
      <c r="N28" s="1"/>
    </row>
    <row r="29" spans="3:14" ht="12.75" customHeight="1">
      <c r="C29" s="1"/>
      <c r="H29" s="1"/>
      <c r="I29" s="1"/>
      <c r="J29" s="1"/>
      <c r="K29" s="1"/>
      <c r="M29" s="1"/>
      <c r="N29" s="1"/>
    </row>
    <row r="30" spans="12:13" ht="12.75" customHeight="1">
      <c r="L30" s="1"/>
      <c r="M30" s="1"/>
    </row>
    <row r="31" spans="3:11" ht="12.75" customHeight="1">
      <c r="C31" s="1"/>
      <c r="J31" s="1"/>
      <c r="K31" s="1"/>
    </row>
    <row r="32" spans="3:10" ht="12.75" customHeight="1">
      <c r="C32" s="1"/>
      <c r="D32" s="1"/>
      <c r="E32" s="1"/>
      <c r="H32" s="1"/>
      <c r="I32" s="1"/>
      <c r="J32" s="1"/>
    </row>
    <row r="33" spans="5:7" ht="12.75" customHeight="1">
      <c r="E33" s="1"/>
      <c r="F33" s="1"/>
      <c r="G33" s="1"/>
    </row>
  </sheetData>
  <sheetProtection formatCells="0" formatColumns="0" formatRows="0"/>
  <mergeCells count="15">
    <mergeCell ref="D6:K6"/>
    <mergeCell ref="A6:A8"/>
    <mergeCell ref="B6:B8"/>
    <mergeCell ref="C6:C8"/>
    <mergeCell ref="A2:K2"/>
    <mergeCell ref="H4:K4"/>
    <mergeCell ref="A5:B5"/>
    <mergeCell ref="C5:K5"/>
    <mergeCell ref="D7:D8"/>
    <mergeCell ref="K7:K8"/>
    <mergeCell ref="G7:G8"/>
    <mergeCell ref="H7:H8"/>
    <mergeCell ref="I7:I8"/>
    <mergeCell ref="J7:J8"/>
    <mergeCell ref="E7:F7"/>
  </mergeCells>
  <printOptions/>
  <pageMargins left="0.77" right="0.39" top="0.61" bottom="0.61" header="0.5" footer="0.5"/>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B7"/>
  <sheetViews>
    <sheetView showGridLines="0" showZeros="0" zoomScalePageLayoutView="0" workbookViewId="0" topLeftCell="A4">
      <selection activeCell="B6" sqref="B6"/>
    </sheetView>
  </sheetViews>
  <sheetFormatPr defaultColWidth="9.16015625" defaultRowHeight="12.75" customHeight="1"/>
  <cols>
    <col min="1" max="1" width="18.16015625" style="0" customWidth="1"/>
    <col min="2" max="2" width="120.83203125" style="0" customWidth="1"/>
  </cols>
  <sheetData>
    <row r="1" ht="12.75" customHeight="1">
      <c r="A1" t="s">
        <v>105</v>
      </c>
    </row>
    <row r="2" spans="1:2" ht="27" customHeight="1">
      <c r="A2" s="129" t="s">
        <v>106</v>
      </c>
      <c r="B2" s="129"/>
    </row>
    <row r="3" ht="18.75" customHeight="1">
      <c r="A3" s="2"/>
    </row>
    <row r="4" spans="1:2" ht="28.5" customHeight="1">
      <c r="A4" s="5" t="s">
        <v>107</v>
      </c>
      <c r="B4" s="6" t="s">
        <v>156</v>
      </c>
    </row>
    <row r="5" spans="1:2" ht="180" customHeight="1">
      <c r="A5" s="7" t="s">
        <v>157</v>
      </c>
      <c r="B5" s="102" t="s">
        <v>158</v>
      </c>
    </row>
    <row r="6" spans="1:2" ht="180" customHeight="1">
      <c r="A6" s="8" t="s">
        <v>108</v>
      </c>
      <c r="B6" s="103" t="s">
        <v>159</v>
      </c>
    </row>
    <row r="7" ht="33.75" customHeight="1">
      <c r="A7" s="9" t="s">
        <v>109</v>
      </c>
    </row>
    <row r="8" ht="33.75" customHeight="1"/>
    <row r="9" ht="33.75" customHeight="1"/>
    <row r="10" ht="33.75" customHeight="1"/>
    <row r="11" ht="33.75" customHeight="1"/>
    <row r="12" ht="33.75" customHeight="1"/>
    <row r="13" ht="33.75" customHeight="1"/>
    <row r="14" ht="33.75" customHeight="1"/>
    <row r="15" ht="33.75" customHeight="1"/>
    <row r="16" ht="33.75" customHeight="1"/>
    <row r="17" ht="33.75" customHeight="1"/>
    <row r="18" ht="33.75" customHeight="1"/>
  </sheetData>
  <sheetProtection formatCells="0" formatColumns="0" formatRows="0"/>
  <mergeCells count="1">
    <mergeCell ref="A2:B2"/>
  </mergeCells>
  <printOptions/>
  <pageMargins left="0.94" right="0.75" top="0.8" bottom="0.74"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E12"/>
  <sheetViews>
    <sheetView showGridLines="0" zoomScalePageLayoutView="0" workbookViewId="0" topLeftCell="A1">
      <selection activeCell="C9" sqref="C9"/>
    </sheetView>
  </sheetViews>
  <sheetFormatPr defaultColWidth="9.16015625" defaultRowHeight="11.25"/>
  <cols>
    <col min="1" max="1" width="29.5" style="0" customWidth="1"/>
    <col min="2" max="4" width="17" style="0" customWidth="1"/>
    <col min="5" max="5" width="66.5" style="0" customWidth="1"/>
  </cols>
  <sheetData>
    <row r="1" ht="16.5" customHeight="1">
      <c r="A1" s="1" t="s">
        <v>124</v>
      </c>
    </row>
    <row r="2" spans="1:5" ht="29.25" customHeight="1">
      <c r="A2" s="168" t="s">
        <v>129</v>
      </c>
      <c r="B2" s="168"/>
      <c r="C2" s="168"/>
      <c r="D2" s="168"/>
      <c r="E2" s="168"/>
    </row>
    <row r="3" spans="1:4" ht="19.5" customHeight="1">
      <c r="A3" s="2"/>
      <c r="B3" s="27"/>
      <c r="C3" s="2"/>
      <c r="D3" s="2"/>
    </row>
    <row r="4" spans="1:5" ht="29.25" customHeight="1">
      <c r="A4" s="35" t="s">
        <v>110</v>
      </c>
      <c r="B4" s="77"/>
      <c r="C4" s="78"/>
      <c r="D4" s="2"/>
      <c r="E4" s="33" t="s">
        <v>120</v>
      </c>
    </row>
    <row r="5" spans="1:5" s="79" customFormat="1" ht="33.75" customHeight="1">
      <c r="A5" s="59" t="s">
        <v>116</v>
      </c>
      <c r="B5" s="60" t="s">
        <v>111</v>
      </c>
      <c r="C5" s="60" t="s">
        <v>112</v>
      </c>
      <c r="D5" s="59" t="s">
        <v>113</v>
      </c>
      <c r="E5" s="59" t="s">
        <v>125</v>
      </c>
    </row>
    <row r="6" spans="1:5" ht="43.5" customHeight="1">
      <c r="A6" s="65" t="s">
        <v>114</v>
      </c>
      <c r="B6" s="6"/>
      <c r="C6" s="6"/>
      <c r="D6" s="93" t="e">
        <f>(B6-C6)/C6*100</f>
        <v>#DIV/0!</v>
      </c>
      <c r="E6" s="80"/>
    </row>
    <row r="7" spans="1:5" ht="43.5" customHeight="1">
      <c r="A7" s="81" t="s">
        <v>115</v>
      </c>
      <c r="B7" s="6">
        <v>5</v>
      </c>
      <c r="C7" s="6">
        <v>5</v>
      </c>
      <c r="D7" s="93">
        <f>(B7-C7)/C7*100</f>
        <v>0</v>
      </c>
      <c r="E7" s="82"/>
    </row>
    <row r="8" spans="1:5" ht="43.5" customHeight="1">
      <c r="A8" s="83" t="s">
        <v>117</v>
      </c>
      <c r="B8" s="6">
        <v>5</v>
      </c>
      <c r="C8" s="6">
        <v>5</v>
      </c>
      <c r="D8" s="93">
        <f>(B8-C8)/C8*100</f>
        <v>0</v>
      </c>
      <c r="E8" s="84"/>
    </row>
    <row r="9" spans="1:5" ht="43.5" customHeight="1">
      <c r="A9" s="83" t="s">
        <v>118</v>
      </c>
      <c r="B9" s="6"/>
      <c r="C9" s="6"/>
      <c r="D9" s="93" t="e">
        <f>(B9-C9)/C9*100</f>
        <v>#DIV/0!</v>
      </c>
      <c r="E9" s="82"/>
    </row>
    <row r="10" spans="1:5" ht="43.5" customHeight="1">
      <c r="A10" s="85" t="s">
        <v>16</v>
      </c>
      <c r="B10" s="94">
        <f>SUM(B6:B9)</f>
        <v>10</v>
      </c>
      <c r="C10" s="94">
        <f>SUM(C6:C9)</f>
        <v>10</v>
      </c>
      <c r="D10" s="93">
        <f>(B10-C10)/C10*100</f>
        <v>0</v>
      </c>
      <c r="E10" s="86"/>
    </row>
    <row r="11" spans="1:5" ht="43.5" customHeight="1">
      <c r="A11" s="83" t="s">
        <v>123</v>
      </c>
      <c r="B11" s="170"/>
      <c r="C11" s="171"/>
      <c r="D11" s="171"/>
      <c r="E11" s="172"/>
    </row>
    <row r="12" spans="1:5" ht="43.5" customHeight="1">
      <c r="A12" s="169" t="s">
        <v>119</v>
      </c>
      <c r="B12" s="169"/>
      <c r="C12" s="169"/>
      <c r="D12" s="169"/>
      <c r="E12" s="169"/>
    </row>
    <row r="13" ht="43.5" customHeight="1"/>
    <row r="14" ht="43.5" customHeight="1"/>
    <row r="15" ht="43.5" customHeight="1"/>
    <row r="16" ht="43.5" customHeight="1"/>
    <row r="17" ht="43.5" customHeight="1"/>
  </sheetData>
  <sheetProtection formatCells="0" formatColumns="0" formatRows="0"/>
  <mergeCells count="3">
    <mergeCell ref="A2:E2"/>
    <mergeCell ref="A12:E12"/>
    <mergeCell ref="B11:E11"/>
  </mergeCells>
  <printOptions/>
  <pageMargins left="1.38" right="0.75" top="1.18"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0"/>
  <sheetViews>
    <sheetView showGridLines="0" showZeros="0" zoomScalePageLayoutView="0" workbookViewId="0" topLeftCell="A4">
      <selection activeCell="B10" sqref="B10"/>
    </sheetView>
  </sheetViews>
  <sheetFormatPr defaultColWidth="9.16015625" defaultRowHeight="12.75" customHeight="1"/>
  <cols>
    <col min="1" max="3" width="53.83203125" style="0" customWidth="1"/>
    <col min="4" max="10" width="9.16015625" style="0" customWidth="1"/>
    <col min="11" max="11" width="8.33203125" style="0" customWidth="1"/>
  </cols>
  <sheetData>
    <row r="1" ht="12.75" customHeight="1">
      <c r="A1" s="1" t="s">
        <v>122</v>
      </c>
    </row>
    <row r="2" spans="1:11" ht="18.75" customHeight="1">
      <c r="A2" s="120" t="s">
        <v>43</v>
      </c>
      <c r="B2" s="120"/>
      <c r="C2" s="120"/>
      <c r="D2" s="34"/>
      <c r="E2" s="34"/>
      <c r="F2" s="34"/>
      <c r="G2" s="34"/>
      <c r="H2" s="34"/>
      <c r="I2" s="34"/>
      <c r="J2" s="34"/>
      <c r="K2" s="34"/>
    </row>
    <row r="4" spans="1:3" ht="20.25" customHeight="1">
      <c r="A4" s="35" t="s">
        <v>153</v>
      </c>
      <c r="B4" s="36" t="s">
        <v>2</v>
      </c>
      <c r="C4" s="37" t="s">
        <v>3</v>
      </c>
    </row>
    <row r="5" spans="1:3" ht="20.25" customHeight="1">
      <c r="A5" s="122" t="s">
        <v>4</v>
      </c>
      <c r="B5" s="123"/>
      <c r="C5" s="126" t="s">
        <v>44</v>
      </c>
    </row>
    <row r="6" spans="1:3" ht="20.25" customHeight="1">
      <c r="A6" s="118" t="s">
        <v>6</v>
      </c>
      <c r="B6" s="118" t="s">
        <v>7</v>
      </c>
      <c r="C6" s="126"/>
    </row>
    <row r="7" spans="1:3" ht="20.25" customHeight="1">
      <c r="A7" s="118"/>
      <c r="B7" s="118"/>
      <c r="C7" s="126"/>
    </row>
    <row r="8" spans="1:5" ht="36.75" customHeight="1">
      <c r="A8" s="118"/>
      <c r="B8" s="115"/>
      <c r="C8" s="126"/>
      <c r="E8" s="1"/>
    </row>
    <row r="9" spans="1:5" ht="22.5" customHeight="1">
      <c r="A9" s="38" t="s">
        <v>18</v>
      </c>
      <c r="B9" s="25">
        <v>610.2</v>
      </c>
      <c r="C9" s="66"/>
      <c r="E9" s="1"/>
    </row>
    <row r="10" spans="1:6" ht="21.75" customHeight="1">
      <c r="A10" s="40" t="s">
        <v>20</v>
      </c>
      <c r="B10" s="67"/>
      <c r="C10" s="66"/>
      <c r="D10" s="1"/>
      <c r="F10" s="1"/>
    </row>
    <row r="11" spans="1:6" ht="21.75" customHeight="1">
      <c r="A11" s="40" t="s">
        <v>22</v>
      </c>
      <c r="B11" s="25"/>
      <c r="C11" s="68"/>
      <c r="D11" s="1"/>
      <c r="E11" s="1"/>
      <c r="F11" s="1"/>
    </row>
    <row r="12" spans="1:5" ht="21.75" customHeight="1">
      <c r="A12" s="40" t="s">
        <v>24</v>
      </c>
      <c r="B12" s="69"/>
      <c r="C12" s="66"/>
      <c r="D12" s="1"/>
      <c r="E12" s="1"/>
    </row>
    <row r="13" spans="1:6" ht="21.75" customHeight="1">
      <c r="A13" s="40" t="s">
        <v>26</v>
      </c>
      <c r="B13" s="25"/>
      <c r="C13" s="66"/>
      <c r="D13" s="1"/>
      <c r="E13" s="1"/>
      <c r="F13" s="1"/>
    </row>
    <row r="14" spans="1:6" ht="21.75" customHeight="1">
      <c r="A14" s="70" t="s">
        <v>28</v>
      </c>
      <c r="B14" s="71"/>
      <c r="C14" s="68"/>
      <c r="D14" s="1"/>
      <c r="E14" s="1"/>
      <c r="F14" s="1"/>
    </row>
    <row r="15" spans="1:9" ht="21.75" customHeight="1">
      <c r="A15" s="70" t="s">
        <v>30</v>
      </c>
      <c r="B15" s="71"/>
      <c r="C15" s="66"/>
      <c r="D15" s="1"/>
      <c r="E15" s="1"/>
      <c r="F15" s="1"/>
      <c r="G15" s="1"/>
      <c r="H15" s="1"/>
      <c r="I15" s="1"/>
    </row>
    <row r="16" spans="1:9" ht="21.75" customHeight="1">
      <c r="A16" s="72" t="s">
        <v>33</v>
      </c>
      <c r="B16" s="25"/>
      <c r="C16" s="66"/>
      <c r="D16" s="1"/>
      <c r="E16" s="1"/>
      <c r="F16" s="1"/>
      <c r="G16" s="1"/>
      <c r="H16" s="1"/>
      <c r="I16" s="1"/>
    </row>
    <row r="17" spans="1:10" ht="21.75" customHeight="1">
      <c r="A17" s="72" t="s">
        <v>35</v>
      </c>
      <c r="B17" s="69"/>
      <c r="C17" s="66"/>
      <c r="D17" s="1"/>
      <c r="E17" s="1"/>
      <c r="F17" s="1"/>
      <c r="G17" s="1"/>
      <c r="H17" s="1"/>
      <c r="I17" s="1"/>
      <c r="J17" s="1"/>
    </row>
    <row r="18" spans="1:10" ht="21.75" customHeight="1">
      <c r="A18" s="72" t="s">
        <v>37</v>
      </c>
      <c r="B18" s="25"/>
      <c r="C18" s="66"/>
      <c r="D18" s="1"/>
      <c r="E18" s="1"/>
      <c r="F18" s="1"/>
      <c r="G18" s="1"/>
      <c r="H18" s="1"/>
      <c r="I18" s="1"/>
      <c r="J18" s="1"/>
    </row>
    <row r="19" spans="1:9" ht="21.75" customHeight="1">
      <c r="A19" s="72"/>
      <c r="B19" s="43"/>
      <c r="C19" s="66"/>
      <c r="D19" s="1"/>
      <c r="E19" s="1"/>
      <c r="F19" s="1"/>
      <c r="G19" s="1"/>
      <c r="H19" s="1"/>
      <c r="I19" s="1"/>
    </row>
    <row r="20" spans="1:9" ht="21.75" customHeight="1">
      <c r="A20" s="73"/>
      <c r="B20" s="74"/>
      <c r="C20" s="66"/>
      <c r="D20" s="1"/>
      <c r="E20" s="1"/>
      <c r="F20" s="1"/>
      <c r="G20" s="1"/>
      <c r="H20" s="1"/>
      <c r="I20" s="1"/>
    </row>
    <row r="21" spans="1:3" s="1" customFormat="1" ht="21.75" customHeight="1">
      <c r="A21" s="40"/>
      <c r="B21" s="47"/>
      <c r="C21" s="66"/>
    </row>
    <row r="22" spans="1:8" ht="21.75" customHeight="1">
      <c r="A22" s="38" t="s">
        <v>41</v>
      </c>
      <c r="B22" s="95">
        <f>SUM(B9:B19)</f>
        <v>610.2</v>
      </c>
      <c r="C22" s="66"/>
      <c r="D22" s="1"/>
      <c r="E22" s="1"/>
      <c r="F22" s="1"/>
      <c r="G22" s="1"/>
      <c r="H22" s="1"/>
    </row>
    <row r="23" spans="2:7" ht="9.75" customHeight="1">
      <c r="B23" s="1"/>
      <c r="C23" s="1"/>
      <c r="D23" s="1"/>
      <c r="E23" s="1"/>
      <c r="F23" s="1"/>
      <c r="G23" s="1"/>
    </row>
    <row r="24" spans="2:7" ht="9.75" customHeight="1">
      <c r="B24" s="1"/>
      <c r="C24" s="1"/>
      <c r="D24" s="1"/>
      <c r="E24" s="1"/>
      <c r="F24" s="1"/>
      <c r="G24" s="1"/>
    </row>
    <row r="25" spans="2:6" ht="9.75" customHeight="1">
      <c r="B25" s="1"/>
      <c r="C25" s="1"/>
      <c r="D25" s="1"/>
      <c r="F25" s="1"/>
    </row>
    <row r="26" spans="2:6" ht="12.75" customHeight="1">
      <c r="B26" s="1"/>
      <c r="C26" s="1"/>
      <c r="D26" s="1"/>
      <c r="F26" s="1"/>
    </row>
    <row r="27" spans="2:6" ht="12.75" customHeight="1">
      <c r="B27" s="1"/>
      <c r="C27" s="1"/>
      <c r="F27" s="1"/>
    </row>
    <row r="28" spans="2:5" ht="12.75" customHeight="1">
      <c r="B28" s="1"/>
      <c r="C28" s="1"/>
      <c r="E28" s="1"/>
    </row>
    <row r="29" spans="4:5" ht="12.75" customHeight="1">
      <c r="D29" s="1"/>
      <c r="E29" s="1"/>
    </row>
    <row r="30" spans="3:4" ht="12.75" customHeight="1">
      <c r="C30" s="1"/>
      <c r="D30" s="1"/>
    </row>
  </sheetData>
  <sheetProtection formatCells="0" formatColumns="0" formatRows="0"/>
  <mergeCells count="5">
    <mergeCell ref="A2:C2"/>
    <mergeCell ref="A5:B5"/>
    <mergeCell ref="A6:A8"/>
    <mergeCell ref="B6:B8"/>
    <mergeCell ref="C5:C8"/>
  </mergeCells>
  <printOptions/>
  <pageMargins left="1.48" right="0.39" top="0.61" bottom="0.6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R33"/>
  <sheetViews>
    <sheetView showGridLines="0" showZeros="0" zoomScalePageLayoutView="0" workbookViewId="0" topLeftCell="A4">
      <selection activeCell="C11" sqref="C11"/>
    </sheetView>
  </sheetViews>
  <sheetFormatPr defaultColWidth="9.16015625" defaultRowHeight="12.75" customHeight="1"/>
  <cols>
    <col min="1" max="1" width="30.66015625" style="0" customWidth="1"/>
    <col min="2" max="9" width="18.5" style="0" customWidth="1"/>
    <col min="10" max="17" width="9.16015625" style="0" customWidth="1"/>
    <col min="18" max="18" width="8.33203125" style="0" customWidth="1"/>
  </cols>
  <sheetData>
    <row r="1" ht="12.75" customHeight="1">
      <c r="A1" t="s">
        <v>45</v>
      </c>
    </row>
    <row r="2" spans="1:18" ht="18.75" customHeight="1">
      <c r="A2" s="120" t="s">
        <v>46</v>
      </c>
      <c r="B2" s="120"/>
      <c r="C2" s="120"/>
      <c r="D2" s="120"/>
      <c r="E2" s="120"/>
      <c r="F2" s="120"/>
      <c r="G2" s="120"/>
      <c r="H2" s="120"/>
      <c r="I2" s="120"/>
      <c r="J2" s="34"/>
      <c r="K2" s="34"/>
      <c r="L2" s="34"/>
      <c r="M2" s="34"/>
      <c r="N2" s="34"/>
      <c r="O2" s="34"/>
      <c r="P2" s="34"/>
      <c r="Q2" s="34"/>
      <c r="R2" s="34"/>
    </row>
    <row r="4" spans="1:9" ht="20.25" customHeight="1">
      <c r="A4" s="35" t="s">
        <v>153</v>
      </c>
      <c r="B4" s="63" t="s">
        <v>2</v>
      </c>
      <c r="C4" s="44"/>
      <c r="D4" s="44"/>
      <c r="F4" s="121" t="s">
        <v>3</v>
      </c>
      <c r="G4" s="121"/>
      <c r="H4" s="121"/>
      <c r="I4" s="121"/>
    </row>
    <row r="5" spans="1:9" ht="24" customHeight="1">
      <c r="A5" s="122" t="s">
        <v>5</v>
      </c>
      <c r="B5" s="124"/>
      <c r="C5" s="124"/>
      <c r="D5" s="124"/>
      <c r="E5" s="124"/>
      <c r="F5" s="124"/>
      <c r="G5" s="124"/>
      <c r="H5" s="124"/>
      <c r="I5" s="124"/>
    </row>
    <row r="6" spans="1:10" ht="24" customHeight="1">
      <c r="A6" s="118" t="s">
        <v>6</v>
      </c>
      <c r="B6" s="117" t="s">
        <v>8</v>
      </c>
      <c r="C6" s="118"/>
      <c r="D6" s="118"/>
      <c r="E6" s="118"/>
      <c r="F6" s="118"/>
      <c r="G6" s="118"/>
      <c r="H6" s="118"/>
      <c r="I6" s="118"/>
      <c r="J6" s="1"/>
    </row>
    <row r="7" spans="1:9" ht="24" customHeight="1">
      <c r="A7" s="118"/>
      <c r="B7" s="118" t="s">
        <v>9</v>
      </c>
      <c r="C7" s="118" t="s">
        <v>10</v>
      </c>
      <c r="D7" s="118"/>
      <c r="E7" s="118" t="s">
        <v>11</v>
      </c>
      <c r="F7" s="118" t="s">
        <v>12</v>
      </c>
      <c r="G7" s="127" t="s">
        <v>13</v>
      </c>
      <c r="H7" s="127" t="s">
        <v>14</v>
      </c>
      <c r="I7" s="127" t="s">
        <v>15</v>
      </c>
    </row>
    <row r="8" spans="1:12" ht="24" customHeight="1">
      <c r="A8" s="118"/>
      <c r="B8" s="118"/>
      <c r="C8" s="64" t="s">
        <v>16</v>
      </c>
      <c r="D8" s="3" t="s">
        <v>47</v>
      </c>
      <c r="E8" s="118"/>
      <c r="F8" s="118"/>
      <c r="G8" s="128"/>
      <c r="H8" s="128"/>
      <c r="I8" s="128"/>
      <c r="L8" s="1"/>
    </row>
    <row r="9" spans="1:12" ht="24" customHeight="1">
      <c r="A9" s="48" t="s">
        <v>19</v>
      </c>
      <c r="B9" s="95">
        <f>SUM(C9,E9,F9,G9,H9,I9)</f>
        <v>588.2</v>
      </c>
      <c r="C9" s="95">
        <f>SUM(C10:C12)</f>
        <v>588.2</v>
      </c>
      <c r="D9" s="95">
        <f aca="true" t="shared" si="0" ref="D9:I9">SUM(D10:D12)</f>
        <v>588.2</v>
      </c>
      <c r="E9" s="95">
        <f t="shared" si="0"/>
        <v>0</v>
      </c>
      <c r="F9" s="95">
        <f t="shared" si="0"/>
        <v>0</v>
      </c>
      <c r="G9" s="95">
        <f t="shared" si="0"/>
        <v>0</v>
      </c>
      <c r="H9" s="95">
        <f t="shared" si="0"/>
        <v>0</v>
      </c>
      <c r="I9" s="95">
        <f t="shared" si="0"/>
        <v>0</v>
      </c>
      <c r="J9" s="1"/>
      <c r="L9" s="1"/>
    </row>
    <row r="10" spans="1:13" ht="24" customHeight="1">
      <c r="A10" s="48" t="s">
        <v>21</v>
      </c>
      <c r="B10" s="95">
        <f aca="true" t="shared" si="1" ref="B10:B20">SUM(C10,E10,F10,G10,H10,I10)</f>
        <v>370.3</v>
      </c>
      <c r="C10" s="25">
        <v>370.3</v>
      </c>
      <c r="D10" s="25">
        <v>370.3</v>
      </c>
      <c r="E10" s="25"/>
      <c r="F10" s="25"/>
      <c r="G10" s="25"/>
      <c r="H10" s="25"/>
      <c r="I10" s="25"/>
      <c r="J10" s="1"/>
      <c r="K10" s="1"/>
      <c r="M10" s="1"/>
    </row>
    <row r="11" spans="1:13" ht="24" customHeight="1">
      <c r="A11" s="48" t="s">
        <v>23</v>
      </c>
      <c r="B11" s="95">
        <f t="shared" si="1"/>
        <v>20.1</v>
      </c>
      <c r="C11" s="25">
        <v>20.1</v>
      </c>
      <c r="D11" s="25">
        <v>20.1</v>
      </c>
      <c r="E11" s="25"/>
      <c r="F11" s="25"/>
      <c r="G11" s="25"/>
      <c r="H11" s="25"/>
      <c r="I11" s="25"/>
      <c r="J11" s="44"/>
      <c r="K11" s="1"/>
      <c r="L11" s="1"/>
      <c r="M11" s="1"/>
    </row>
    <row r="12" spans="1:12" ht="24" customHeight="1">
      <c r="A12" s="48" t="s">
        <v>25</v>
      </c>
      <c r="B12" s="95">
        <f t="shared" si="1"/>
        <v>197.8</v>
      </c>
      <c r="C12" s="25">
        <v>197.8</v>
      </c>
      <c r="D12" s="25">
        <v>197.8</v>
      </c>
      <c r="E12" s="25"/>
      <c r="F12" s="25"/>
      <c r="G12" s="25"/>
      <c r="H12" s="25"/>
      <c r="I12" s="25"/>
      <c r="J12" s="1"/>
      <c r="K12" s="1"/>
      <c r="L12" s="1"/>
    </row>
    <row r="13" spans="1:13" ht="24" customHeight="1">
      <c r="A13" s="48" t="s">
        <v>27</v>
      </c>
      <c r="B13" s="95">
        <f t="shared" si="1"/>
        <v>22</v>
      </c>
      <c r="C13" s="25">
        <f>SUM(C14:C20)</f>
        <v>22</v>
      </c>
      <c r="D13" s="25">
        <f aca="true" t="shared" si="2" ref="D13:I13">SUM(D14:D20)</f>
        <v>22</v>
      </c>
      <c r="E13" s="25">
        <f t="shared" si="2"/>
        <v>0</v>
      </c>
      <c r="F13" s="25">
        <f t="shared" si="2"/>
        <v>0</v>
      </c>
      <c r="G13" s="25">
        <f t="shared" si="2"/>
        <v>0</v>
      </c>
      <c r="H13" s="25">
        <f t="shared" si="2"/>
        <v>0</v>
      </c>
      <c r="I13" s="25">
        <f t="shared" si="2"/>
        <v>0</v>
      </c>
      <c r="J13" s="1"/>
      <c r="K13" s="1"/>
      <c r="L13" s="1"/>
      <c r="M13" s="1"/>
    </row>
    <row r="14" spans="1:13" ht="24" customHeight="1">
      <c r="A14" s="48" t="s">
        <v>29</v>
      </c>
      <c r="B14" s="95">
        <f t="shared" si="1"/>
        <v>22</v>
      </c>
      <c r="C14" s="17">
        <v>22</v>
      </c>
      <c r="D14" s="17">
        <v>22</v>
      </c>
      <c r="E14" s="25"/>
      <c r="F14" s="25"/>
      <c r="G14" s="25"/>
      <c r="H14" s="25"/>
      <c r="I14" s="25"/>
      <c r="J14" s="44"/>
      <c r="K14" s="1"/>
      <c r="L14" s="1"/>
      <c r="M14" s="1"/>
    </row>
    <row r="15" spans="1:16" ht="24" customHeight="1">
      <c r="A15" s="48" t="s">
        <v>31</v>
      </c>
      <c r="B15" s="95">
        <f t="shared" si="1"/>
        <v>0</v>
      </c>
      <c r="C15" s="17"/>
      <c r="D15" s="17"/>
      <c r="E15" s="25"/>
      <c r="F15" s="25"/>
      <c r="G15" s="25"/>
      <c r="H15" s="25"/>
      <c r="I15" s="25"/>
      <c r="J15" s="1"/>
      <c r="K15" s="1"/>
      <c r="L15" s="1"/>
      <c r="M15" s="1"/>
      <c r="N15" s="1"/>
      <c r="O15" s="1"/>
      <c r="P15" s="1"/>
    </row>
    <row r="16" spans="1:16" ht="24" customHeight="1">
      <c r="A16" s="48" t="s">
        <v>34</v>
      </c>
      <c r="B16" s="95">
        <f t="shared" si="1"/>
        <v>0</v>
      </c>
      <c r="C16" s="17"/>
      <c r="D16" s="17"/>
      <c r="E16" s="25"/>
      <c r="F16" s="25"/>
      <c r="G16" s="25"/>
      <c r="H16" s="25"/>
      <c r="I16" s="25"/>
      <c r="J16" s="1"/>
      <c r="K16" s="1"/>
      <c r="L16" s="1"/>
      <c r="M16" s="1"/>
      <c r="N16" s="1"/>
      <c r="O16" s="1"/>
      <c r="P16" s="1"/>
    </row>
    <row r="17" spans="1:17" ht="24" customHeight="1">
      <c r="A17" s="48" t="s">
        <v>36</v>
      </c>
      <c r="B17" s="95">
        <f t="shared" si="1"/>
        <v>0</v>
      </c>
      <c r="C17" s="17"/>
      <c r="D17" s="17"/>
      <c r="E17" s="25"/>
      <c r="F17" s="25"/>
      <c r="G17" s="25"/>
      <c r="H17" s="25"/>
      <c r="I17" s="25"/>
      <c r="J17" s="1"/>
      <c r="K17" s="1"/>
      <c r="L17" s="1"/>
      <c r="M17" s="1"/>
      <c r="N17" s="1"/>
      <c r="O17" s="1"/>
      <c r="P17" s="1"/>
      <c r="Q17" s="1"/>
    </row>
    <row r="18" spans="1:17" ht="24" customHeight="1">
      <c r="A18" s="48" t="s">
        <v>38</v>
      </c>
      <c r="B18" s="95">
        <f t="shared" si="1"/>
        <v>0</v>
      </c>
      <c r="C18" s="17"/>
      <c r="D18" s="17"/>
      <c r="E18" s="25"/>
      <c r="F18" s="25"/>
      <c r="G18" s="25"/>
      <c r="H18" s="25"/>
      <c r="I18" s="25"/>
      <c r="J18" s="1"/>
      <c r="K18" s="1"/>
      <c r="L18" s="1"/>
      <c r="M18" s="1"/>
      <c r="N18" s="1"/>
      <c r="O18" s="1"/>
      <c r="P18" s="1"/>
      <c r="Q18" s="1"/>
    </row>
    <row r="19" spans="1:16" ht="24" customHeight="1">
      <c r="A19" s="48" t="s">
        <v>39</v>
      </c>
      <c r="B19" s="95">
        <f t="shared" si="1"/>
        <v>0</v>
      </c>
      <c r="C19" s="17"/>
      <c r="D19" s="17"/>
      <c r="E19" s="25"/>
      <c r="F19" s="25"/>
      <c r="G19" s="25"/>
      <c r="H19" s="25"/>
      <c r="I19" s="25"/>
      <c r="J19" s="1"/>
      <c r="K19" s="1"/>
      <c r="L19" s="1"/>
      <c r="M19" s="1"/>
      <c r="N19" s="1"/>
      <c r="O19" s="1"/>
      <c r="P19" s="1"/>
    </row>
    <row r="20" spans="1:16" ht="24" customHeight="1">
      <c r="A20" s="48" t="s">
        <v>40</v>
      </c>
      <c r="B20" s="95">
        <f t="shared" si="1"/>
        <v>0</v>
      </c>
      <c r="C20" s="17"/>
      <c r="D20" s="17"/>
      <c r="E20" s="25"/>
      <c r="F20" s="25"/>
      <c r="G20" s="25"/>
      <c r="H20" s="25"/>
      <c r="I20" s="25"/>
      <c r="J20" s="1"/>
      <c r="K20" s="1"/>
      <c r="L20" s="1"/>
      <c r="M20" s="1"/>
      <c r="N20" s="1"/>
      <c r="O20" s="1"/>
      <c r="P20" s="1"/>
    </row>
    <row r="21" spans="1:9" s="1" customFormat="1" ht="24" customHeight="1">
      <c r="A21" s="48"/>
      <c r="B21" s="48"/>
      <c r="C21" s="48"/>
      <c r="D21" s="48"/>
      <c r="E21" s="4"/>
      <c r="F21" s="4"/>
      <c r="G21" s="4"/>
      <c r="H21" s="4"/>
      <c r="I21" s="4"/>
    </row>
    <row r="22" spans="1:15" ht="24" customHeight="1">
      <c r="A22" s="48" t="s">
        <v>42</v>
      </c>
      <c r="B22" s="95">
        <f>SUM(B9,B13)</f>
        <v>610.2</v>
      </c>
      <c r="C22" s="95">
        <f>SUM(C9,C13)</f>
        <v>610.2</v>
      </c>
      <c r="D22" s="95">
        <f aca="true" t="shared" si="3" ref="D22:I22">SUM(D9,D13)</f>
        <v>610.2</v>
      </c>
      <c r="E22" s="95">
        <f t="shared" si="3"/>
        <v>0</v>
      </c>
      <c r="F22" s="95">
        <f t="shared" si="3"/>
        <v>0</v>
      </c>
      <c r="G22" s="95">
        <f t="shared" si="3"/>
        <v>0</v>
      </c>
      <c r="H22" s="95">
        <f t="shared" si="3"/>
        <v>0</v>
      </c>
      <c r="I22" s="95">
        <f t="shared" si="3"/>
        <v>0</v>
      </c>
      <c r="J22" s="1"/>
      <c r="K22" s="1"/>
      <c r="L22" s="1"/>
      <c r="M22" s="1"/>
      <c r="N22" s="1"/>
      <c r="O22" s="1"/>
    </row>
    <row r="23" spans="2:14" ht="9.75" customHeight="1">
      <c r="B23" s="1"/>
      <c r="C23" s="1"/>
      <c r="D23" s="1"/>
      <c r="E23" s="1"/>
      <c r="F23" s="1"/>
      <c r="G23" s="1"/>
      <c r="H23" s="1"/>
      <c r="I23" s="1"/>
      <c r="J23" s="1"/>
      <c r="K23" s="1"/>
      <c r="L23" s="1"/>
      <c r="M23" s="1"/>
      <c r="N23" s="1"/>
    </row>
    <row r="24" spans="1:14" ht="9.75" customHeight="1">
      <c r="A24" s="1"/>
      <c r="C24" s="1"/>
      <c r="D24" s="1"/>
      <c r="H24" s="1"/>
      <c r="I24" s="1"/>
      <c r="J24" s="1"/>
      <c r="K24" s="1"/>
      <c r="L24" s="1"/>
      <c r="M24" s="1"/>
      <c r="N24" s="1"/>
    </row>
    <row r="25" spans="4:13" ht="9.75" customHeight="1">
      <c r="D25" s="1"/>
      <c r="E25" s="1"/>
      <c r="F25" s="1"/>
      <c r="G25" s="1"/>
      <c r="H25" s="1"/>
      <c r="I25" s="1"/>
      <c r="J25" s="1"/>
      <c r="K25" s="1"/>
      <c r="M25" s="1"/>
    </row>
    <row r="26" spans="5:13" ht="12.75" customHeight="1">
      <c r="E26" s="1"/>
      <c r="F26" s="1"/>
      <c r="G26" s="1"/>
      <c r="I26" s="1"/>
      <c r="J26" s="1"/>
      <c r="K26" s="1"/>
      <c r="M26" s="1"/>
    </row>
    <row r="27" spans="5:13" ht="12.75" customHeight="1">
      <c r="E27" s="1"/>
      <c r="F27" s="1"/>
      <c r="G27" s="1"/>
      <c r="H27" s="1"/>
      <c r="I27" s="1"/>
      <c r="J27" s="1"/>
      <c r="M27" s="1"/>
    </row>
    <row r="28" spans="1:12" ht="12.75" customHeight="1">
      <c r="A28" s="1"/>
      <c r="E28" s="1"/>
      <c r="F28" s="1"/>
      <c r="G28" s="1"/>
      <c r="H28" s="1"/>
      <c r="I28" s="1"/>
      <c r="J28" s="1"/>
      <c r="L28" s="1"/>
    </row>
    <row r="29" spans="1:12" ht="12.75" customHeight="1">
      <c r="A29" s="1"/>
      <c r="F29" s="1"/>
      <c r="G29" s="1"/>
      <c r="H29" s="1"/>
      <c r="I29" s="1"/>
      <c r="K29" s="1"/>
      <c r="L29" s="1"/>
    </row>
    <row r="30" spans="10:11" ht="12.75" customHeight="1">
      <c r="J30" s="1"/>
      <c r="K30" s="1"/>
    </row>
    <row r="31" spans="1:9" ht="12.75" customHeight="1">
      <c r="A31" s="1"/>
      <c r="H31" s="1"/>
      <c r="I31" s="1"/>
    </row>
    <row r="32" spans="1:8" ht="12.75" customHeight="1">
      <c r="A32" s="1"/>
      <c r="B32" s="1"/>
      <c r="C32" s="1"/>
      <c r="F32" s="1"/>
      <c r="G32" s="1"/>
      <c r="H32" s="1"/>
    </row>
    <row r="33" spans="3:5" ht="12.75" customHeight="1">
      <c r="C33" s="1"/>
      <c r="D33" s="1"/>
      <c r="E33" s="1"/>
    </row>
  </sheetData>
  <sheetProtection formatCells="0" formatColumns="0" formatRows="0"/>
  <mergeCells count="12">
    <mergeCell ref="C7:D7"/>
    <mergeCell ref="A6:A8"/>
    <mergeCell ref="B7:B8"/>
    <mergeCell ref="E7:E8"/>
    <mergeCell ref="F7:F8"/>
    <mergeCell ref="G7:G8"/>
    <mergeCell ref="A2:I2"/>
    <mergeCell ref="F4:I4"/>
    <mergeCell ref="A5:I5"/>
    <mergeCell ref="B6:I6"/>
    <mergeCell ref="H7:H8"/>
    <mergeCell ref="I7:I8"/>
  </mergeCells>
  <printOptions/>
  <pageMargins left="0.77" right="0.39" top="0.61" bottom="0.61" header="0.5" footer="0.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37"/>
  <sheetViews>
    <sheetView showGridLines="0" showZeros="0" zoomScalePageLayoutView="0" workbookViewId="0" topLeftCell="A1">
      <selection activeCell="K10" sqref="K10"/>
    </sheetView>
  </sheetViews>
  <sheetFormatPr defaultColWidth="9.16015625" defaultRowHeight="11.25"/>
  <cols>
    <col min="1" max="1" width="22.5" style="0" customWidth="1"/>
    <col min="2" max="14" width="11.83203125" style="0" customWidth="1"/>
  </cols>
  <sheetData>
    <row r="1" ht="12.75" customHeight="1">
      <c r="A1" s="1" t="s">
        <v>48</v>
      </c>
    </row>
    <row r="2" spans="1:14" ht="30.75" customHeight="1">
      <c r="A2" s="129" t="s">
        <v>126</v>
      </c>
      <c r="B2" s="129"/>
      <c r="C2" s="129"/>
      <c r="D2" s="129"/>
      <c r="E2" s="129"/>
      <c r="F2" s="129"/>
      <c r="G2" s="129"/>
      <c r="H2" s="129"/>
      <c r="I2" s="129"/>
      <c r="J2" s="129"/>
      <c r="K2" s="129"/>
      <c r="L2" s="129"/>
      <c r="M2" s="129"/>
      <c r="N2" s="129"/>
    </row>
    <row r="3" ht="12.75" customHeight="1"/>
    <row r="4" spans="1:14" ht="17.25" customHeight="1">
      <c r="A4" s="1"/>
      <c r="B4" s="19"/>
      <c r="N4" s="61" t="s">
        <v>3</v>
      </c>
    </row>
    <row r="5" spans="1:14" ht="18" customHeight="1">
      <c r="A5" s="132" t="s">
        <v>49</v>
      </c>
      <c r="B5" s="130" t="s">
        <v>50</v>
      </c>
      <c r="C5" s="130"/>
      <c r="D5" s="130"/>
      <c r="E5" s="130"/>
      <c r="F5" s="130"/>
      <c r="G5" s="130"/>
      <c r="H5" s="130"/>
      <c r="I5" s="131" t="s">
        <v>51</v>
      </c>
      <c r="J5" s="130"/>
      <c r="K5" s="130"/>
      <c r="L5" s="130"/>
      <c r="M5" s="130"/>
      <c r="N5" s="130"/>
    </row>
    <row r="6" spans="1:14" ht="22.5" customHeight="1">
      <c r="A6" s="132"/>
      <c r="B6" s="134" t="s">
        <v>52</v>
      </c>
      <c r="C6" s="137" t="s">
        <v>53</v>
      </c>
      <c r="D6" s="134" t="s">
        <v>11</v>
      </c>
      <c r="E6" s="134" t="s">
        <v>12</v>
      </c>
      <c r="F6" s="134" t="s">
        <v>14</v>
      </c>
      <c r="G6" s="136" t="s">
        <v>13</v>
      </c>
      <c r="H6" s="137" t="s">
        <v>54</v>
      </c>
      <c r="I6" s="130" t="s">
        <v>52</v>
      </c>
      <c r="J6" s="130" t="s">
        <v>55</v>
      </c>
      <c r="K6" s="130"/>
      <c r="L6" s="130"/>
      <c r="M6" s="130"/>
      <c r="N6" s="138" t="s">
        <v>32</v>
      </c>
    </row>
    <row r="7" spans="1:14" ht="22.5" customHeight="1">
      <c r="A7" s="133"/>
      <c r="B7" s="135"/>
      <c r="C7" s="136"/>
      <c r="D7" s="135"/>
      <c r="E7" s="135"/>
      <c r="F7" s="135"/>
      <c r="G7" s="137"/>
      <c r="H7" s="136"/>
      <c r="I7" s="135"/>
      <c r="J7" s="59" t="s">
        <v>16</v>
      </c>
      <c r="K7" s="62" t="s">
        <v>56</v>
      </c>
      <c r="L7" s="62" t="s">
        <v>57</v>
      </c>
      <c r="M7" s="62" t="s">
        <v>58</v>
      </c>
      <c r="N7" s="136"/>
    </row>
    <row r="8" spans="1:15" ht="22.5" customHeight="1">
      <c r="A8" s="53"/>
      <c r="B8" s="91">
        <f>SUM(B9:B25)</f>
        <v>610.2</v>
      </c>
      <c r="C8" s="91">
        <f aca="true" t="shared" si="0" ref="C8:N8">SUM(C9:C25)</f>
        <v>610.2</v>
      </c>
      <c r="D8" s="91">
        <f t="shared" si="0"/>
        <v>0</v>
      </c>
      <c r="E8" s="91">
        <f t="shared" si="0"/>
        <v>0</v>
      </c>
      <c r="F8" s="91">
        <f t="shared" si="0"/>
        <v>0</v>
      </c>
      <c r="G8" s="91">
        <f t="shared" si="0"/>
        <v>0</v>
      </c>
      <c r="H8" s="91">
        <f t="shared" si="0"/>
        <v>0</v>
      </c>
      <c r="I8" s="91">
        <f t="shared" si="0"/>
        <v>610.2</v>
      </c>
      <c r="J8" s="91">
        <f t="shared" si="0"/>
        <v>588.2</v>
      </c>
      <c r="K8" s="91">
        <f t="shared" si="0"/>
        <v>370.3</v>
      </c>
      <c r="L8" s="91">
        <f t="shared" si="0"/>
        <v>20.1</v>
      </c>
      <c r="M8" s="91">
        <f t="shared" si="0"/>
        <v>197.8</v>
      </c>
      <c r="N8" s="91">
        <f t="shared" si="0"/>
        <v>22</v>
      </c>
      <c r="O8" s="1"/>
    </row>
    <row r="9" spans="1:15" ht="22.5" customHeight="1">
      <c r="A9" s="35" t="s">
        <v>154</v>
      </c>
      <c r="B9" s="91">
        <f aca="true" t="shared" si="1" ref="B9:B25">SUM(C9:H9)</f>
        <v>610.2</v>
      </c>
      <c r="C9" s="17">
        <v>610.2</v>
      </c>
      <c r="D9" s="17"/>
      <c r="E9" s="17"/>
      <c r="F9" s="17"/>
      <c r="G9" s="17"/>
      <c r="H9" s="17"/>
      <c r="I9" s="91">
        <f aca="true" t="shared" si="2" ref="I9:I25">SUM(J9,N9)</f>
        <v>610.2</v>
      </c>
      <c r="J9" s="91">
        <f>SUM(K9:M9)</f>
        <v>588.2</v>
      </c>
      <c r="K9" s="17">
        <v>370.3</v>
      </c>
      <c r="L9" s="17">
        <v>20.1</v>
      </c>
      <c r="M9" s="17">
        <v>197.8</v>
      </c>
      <c r="N9" s="17">
        <v>22</v>
      </c>
      <c r="O9" s="1"/>
    </row>
    <row r="10" spans="1:15" ht="22.5" customHeight="1">
      <c r="A10" s="53"/>
      <c r="B10" s="91">
        <f t="shared" si="1"/>
        <v>0</v>
      </c>
      <c r="C10" s="17"/>
      <c r="D10" s="17"/>
      <c r="E10" s="17"/>
      <c r="F10" s="17"/>
      <c r="G10" s="17"/>
      <c r="H10" s="17"/>
      <c r="I10" s="91">
        <f t="shared" si="2"/>
        <v>0</v>
      </c>
      <c r="J10" s="91">
        <f aca="true" t="shared" si="3" ref="J10:J25">SUM(K10:M10)</f>
        <v>0</v>
      </c>
      <c r="K10" s="17"/>
      <c r="L10" s="17"/>
      <c r="M10" s="17"/>
      <c r="N10" s="17"/>
      <c r="O10" s="1"/>
    </row>
    <row r="11" spans="1:15" ht="22.5" customHeight="1">
      <c r="A11" s="53"/>
      <c r="B11" s="91">
        <f t="shared" si="1"/>
        <v>0</v>
      </c>
      <c r="C11" s="17"/>
      <c r="D11" s="17"/>
      <c r="E11" s="17"/>
      <c r="F11" s="17"/>
      <c r="G11" s="17"/>
      <c r="H11" s="17"/>
      <c r="I11" s="91">
        <f t="shared" si="2"/>
        <v>0</v>
      </c>
      <c r="J11" s="91">
        <f t="shared" si="3"/>
        <v>0</v>
      </c>
      <c r="K11" s="17"/>
      <c r="L11" s="17"/>
      <c r="M11" s="17"/>
      <c r="N11" s="17"/>
      <c r="O11" s="1"/>
    </row>
    <row r="12" spans="1:15" ht="22.5" customHeight="1">
      <c r="A12" s="53"/>
      <c r="B12" s="91">
        <f t="shared" si="1"/>
        <v>0</v>
      </c>
      <c r="C12" s="17"/>
      <c r="D12" s="17"/>
      <c r="E12" s="17"/>
      <c r="F12" s="17"/>
      <c r="G12" s="17"/>
      <c r="H12" s="17"/>
      <c r="I12" s="91">
        <f t="shared" si="2"/>
        <v>0</v>
      </c>
      <c r="J12" s="91">
        <f t="shared" si="3"/>
        <v>0</v>
      </c>
      <c r="K12" s="17"/>
      <c r="L12" s="17"/>
      <c r="M12" s="17"/>
      <c r="N12" s="17"/>
      <c r="O12" s="1"/>
    </row>
    <row r="13" spans="1:15" ht="22.5" customHeight="1">
      <c r="A13" s="53"/>
      <c r="B13" s="91">
        <f t="shared" si="1"/>
        <v>0</v>
      </c>
      <c r="C13" s="17"/>
      <c r="D13" s="17"/>
      <c r="E13" s="17"/>
      <c r="F13" s="17"/>
      <c r="G13" s="17"/>
      <c r="H13" s="17"/>
      <c r="I13" s="91">
        <f t="shared" si="2"/>
        <v>0</v>
      </c>
      <c r="J13" s="91">
        <f t="shared" si="3"/>
        <v>0</v>
      </c>
      <c r="K13" s="17"/>
      <c r="L13" s="17"/>
      <c r="M13" s="17"/>
      <c r="N13" s="17"/>
      <c r="O13" s="1"/>
    </row>
    <row r="14" spans="1:15" ht="22.5" customHeight="1">
      <c r="A14" s="53"/>
      <c r="B14" s="91">
        <f t="shared" si="1"/>
        <v>0</v>
      </c>
      <c r="C14" s="17"/>
      <c r="D14" s="17"/>
      <c r="E14" s="17"/>
      <c r="F14" s="17"/>
      <c r="G14" s="17"/>
      <c r="H14" s="17"/>
      <c r="I14" s="91">
        <f t="shared" si="2"/>
        <v>0</v>
      </c>
      <c r="J14" s="91">
        <f t="shared" si="3"/>
        <v>0</v>
      </c>
      <c r="K14" s="17"/>
      <c r="L14" s="17"/>
      <c r="M14" s="17"/>
      <c r="N14" s="17"/>
      <c r="O14" s="1"/>
    </row>
    <row r="15" spans="1:15" ht="22.5" customHeight="1">
      <c r="A15" s="53"/>
      <c r="B15" s="91">
        <f t="shared" si="1"/>
        <v>0</v>
      </c>
      <c r="C15" s="17"/>
      <c r="D15" s="17"/>
      <c r="E15" s="17"/>
      <c r="F15" s="17"/>
      <c r="G15" s="17"/>
      <c r="H15" s="17"/>
      <c r="I15" s="91">
        <f t="shared" si="2"/>
        <v>0</v>
      </c>
      <c r="J15" s="91">
        <f t="shared" si="3"/>
        <v>0</v>
      </c>
      <c r="K15" s="17"/>
      <c r="L15" s="17"/>
      <c r="M15" s="17"/>
      <c r="N15" s="17"/>
      <c r="O15" s="1"/>
    </row>
    <row r="16" spans="1:15" ht="22.5" customHeight="1">
      <c r="A16" s="53"/>
      <c r="B16" s="91">
        <f t="shared" si="1"/>
        <v>0</v>
      </c>
      <c r="C16" s="17"/>
      <c r="D16" s="17"/>
      <c r="E16" s="17"/>
      <c r="F16" s="17"/>
      <c r="G16" s="17"/>
      <c r="H16" s="17"/>
      <c r="I16" s="91">
        <f t="shared" si="2"/>
        <v>0</v>
      </c>
      <c r="J16" s="91">
        <f t="shared" si="3"/>
        <v>0</v>
      </c>
      <c r="K16" s="17"/>
      <c r="L16" s="17"/>
      <c r="M16" s="17"/>
      <c r="N16" s="17"/>
      <c r="O16" s="1"/>
    </row>
    <row r="17" spans="1:15" ht="22.5" customHeight="1">
      <c r="A17" s="53"/>
      <c r="B17" s="91">
        <f t="shared" si="1"/>
        <v>0</v>
      </c>
      <c r="C17" s="17"/>
      <c r="D17" s="17"/>
      <c r="E17" s="17"/>
      <c r="F17" s="17"/>
      <c r="G17" s="17"/>
      <c r="H17" s="17"/>
      <c r="I17" s="91">
        <f t="shared" si="2"/>
        <v>0</v>
      </c>
      <c r="J17" s="91">
        <f t="shared" si="3"/>
        <v>0</v>
      </c>
      <c r="K17" s="17"/>
      <c r="L17" s="17"/>
      <c r="M17" s="17"/>
      <c r="N17" s="17"/>
      <c r="O17" s="1"/>
    </row>
    <row r="18" spans="1:15" ht="22.5" customHeight="1">
      <c r="A18" s="53"/>
      <c r="B18" s="91">
        <f t="shared" si="1"/>
        <v>0</v>
      </c>
      <c r="C18" s="17"/>
      <c r="D18" s="17"/>
      <c r="E18" s="17"/>
      <c r="F18" s="17"/>
      <c r="G18" s="17"/>
      <c r="H18" s="17"/>
      <c r="I18" s="91">
        <f t="shared" si="2"/>
        <v>0</v>
      </c>
      <c r="J18" s="91">
        <f t="shared" si="3"/>
        <v>0</v>
      </c>
      <c r="K18" s="17"/>
      <c r="L18" s="17"/>
      <c r="M18" s="17"/>
      <c r="N18" s="17"/>
      <c r="O18" s="1"/>
    </row>
    <row r="19" spans="1:15" ht="22.5" customHeight="1">
      <c r="A19" s="53"/>
      <c r="B19" s="91">
        <f t="shared" si="1"/>
        <v>0</v>
      </c>
      <c r="C19" s="17"/>
      <c r="D19" s="17"/>
      <c r="E19" s="17"/>
      <c r="F19" s="17"/>
      <c r="G19" s="17"/>
      <c r="H19" s="17"/>
      <c r="I19" s="91">
        <f t="shared" si="2"/>
        <v>0</v>
      </c>
      <c r="J19" s="91">
        <f t="shared" si="3"/>
        <v>0</v>
      </c>
      <c r="K19" s="17"/>
      <c r="L19" s="17"/>
      <c r="M19" s="17"/>
      <c r="N19" s="17"/>
      <c r="O19" s="1"/>
    </row>
    <row r="20" spans="1:15" ht="22.5" customHeight="1">
      <c r="A20" s="53"/>
      <c r="B20" s="91">
        <f t="shared" si="1"/>
        <v>0</v>
      </c>
      <c r="C20" s="17"/>
      <c r="D20" s="17"/>
      <c r="E20" s="17"/>
      <c r="F20" s="17"/>
      <c r="G20" s="17"/>
      <c r="H20" s="17"/>
      <c r="I20" s="91">
        <f t="shared" si="2"/>
        <v>0</v>
      </c>
      <c r="J20" s="91">
        <f t="shared" si="3"/>
        <v>0</v>
      </c>
      <c r="K20" s="17"/>
      <c r="L20" s="17"/>
      <c r="M20" s="17"/>
      <c r="N20" s="17"/>
      <c r="O20" s="1"/>
    </row>
    <row r="21" spans="1:15" ht="22.5" customHeight="1">
      <c r="A21" s="53"/>
      <c r="B21" s="91">
        <f t="shared" si="1"/>
        <v>0</v>
      </c>
      <c r="C21" s="17"/>
      <c r="D21" s="17"/>
      <c r="E21" s="17"/>
      <c r="F21" s="17"/>
      <c r="G21" s="17"/>
      <c r="H21" s="17"/>
      <c r="I21" s="91">
        <f t="shared" si="2"/>
        <v>0</v>
      </c>
      <c r="J21" s="91">
        <f t="shared" si="3"/>
        <v>0</v>
      </c>
      <c r="K21" s="17"/>
      <c r="L21" s="17"/>
      <c r="M21" s="17"/>
      <c r="N21" s="17"/>
      <c r="O21" s="1"/>
    </row>
    <row r="22" spans="1:15" ht="22.5" customHeight="1">
      <c r="A22" s="53"/>
      <c r="B22" s="91">
        <f t="shared" si="1"/>
        <v>0</v>
      </c>
      <c r="C22" s="17"/>
      <c r="D22" s="17"/>
      <c r="E22" s="17"/>
      <c r="F22" s="17"/>
      <c r="G22" s="17"/>
      <c r="H22" s="17"/>
      <c r="I22" s="91">
        <f t="shared" si="2"/>
        <v>0</v>
      </c>
      <c r="J22" s="91">
        <f t="shared" si="3"/>
        <v>0</v>
      </c>
      <c r="K22" s="17"/>
      <c r="L22" s="17"/>
      <c r="M22" s="17"/>
      <c r="N22" s="17"/>
      <c r="O22" s="1"/>
    </row>
    <row r="23" spans="1:15" ht="22.5" customHeight="1">
      <c r="A23" s="53"/>
      <c r="B23" s="91">
        <f t="shared" si="1"/>
        <v>0</v>
      </c>
      <c r="C23" s="17"/>
      <c r="D23" s="17"/>
      <c r="E23" s="17"/>
      <c r="F23" s="17"/>
      <c r="G23" s="17"/>
      <c r="H23" s="17"/>
      <c r="I23" s="91">
        <f t="shared" si="2"/>
        <v>0</v>
      </c>
      <c r="J23" s="91">
        <f t="shared" si="3"/>
        <v>0</v>
      </c>
      <c r="K23" s="17"/>
      <c r="L23" s="17"/>
      <c r="M23" s="17"/>
      <c r="N23" s="17"/>
      <c r="O23" s="1"/>
    </row>
    <row r="24" spans="1:15" ht="22.5" customHeight="1">
      <c r="A24" s="53"/>
      <c r="B24" s="91">
        <f t="shared" si="1"/>
        <v>0</v>
      </c>
      <c r="C24" s="17"/>
      <c r="D24" s="17"/>
      <c r="E24" s="17"/>
      <c r="F24" s="17"/>
      <c r="G24" s="17"/>
      <c r="H24" s="17"/>
      <c r="I24" s="91">
        <f t="shared" si="2"/>
        <v>0</v>
      </c>
      <c r="J24" s="91">
        <f t="shared" si="3"/>
        <v>0</v>
      </c>
      <c r="K24" s="17"/>
      <c r="L24" s="17"/>
      <c r="M24" s="17"/>
      <c r="N24" s="17"/>
      <c r="O24" s="1"/>
    </row>
    <row r="25" spans="1:15" ht="22.5" customHeight="1">
      <c r="A25" s="53"/>
      <c r="B25" s="91">
        <f t="shared" si="1"/>
        <v>0</v>
      </c>
      <c r="C25" s="17"/>
      <c r="D25" s="17"/>
      <c r="E25" s="17"/>
      <c r="F25" s="17"/>
      <c r="G25" s="17"/>
      <c r="H25" s="17"/>
      <c r="I25" s="91">
        <f t="shared" si="2"/>
        <v>0</v>
      </c>
      <c r="J25" s="91">
        <f t="shared" si="3"/>
        <v>0</v>
      </c>
      <c r="K25" s="17"/>
      <c r="L25" s="17"/>
      <c r="M25" s="17"/>
      <c r="N25" s="17"/>
      <c r="O25" s="1"/>
    </row>
    <row r="26" spans="1:14" ht="12.75" customHeight="1">
      <c r="A26" s="1"/>
      <c r="B26" s="1"/>
      <c r="C26" s="1"/>
      <c r="D26" s="1"/>
      <c r="E26" s="1"/>
      <c r="F26" s="1"/>
      <c r="G26" s="1"/>
      <c r="H26" s="1"/>
      <c r="I26" s="1"/>
      <c r="J26" s="1"/>
      <c r="K26" s="1"/>
      <c r="L26" s="1"/>
      <c r="M26" s="1"/>
      <c r="N26" s="1"/>
    </row>
    <row r="27" spans="1:14" ht="12.75" customHeight="1">
      <c r="A27" s="1"/>
      <c r="B27" s="1"/>
      <c r="C27" s="1"/>
      <c r="D27" s="1"/>
      <c r="E27" s="1"/>
      <c r="F27" s="1"/>
      <c r="G27" s="1"/>
      <c r="H27" s="1"/>
      <c r="I27" s="1"/>
      <c r="J27" s="1"/>
      <c r="L27" s="1"/>
      <c r="M27" s="1"/>
      <c r="N27" s="1"/>
    </row>
    <row r="28" spans="1:15" ht="12.75" customHeight="1">
      <c r="A28" s="1"/>
      <c r="B28" s="1"/>
      <c r="C28" s="1"/>
      <c r="D28" s="1"/>
      <c r="E28" s="1"/>
      <c r="F28" s="1"/>
      <c r="G28" s="1"/>
      <c r="H28" s="1"/>
      <c r="I28" s="1"/>
      <c r="J28" s="1"/>
      <c r="L28" s="1"/>
      <c r="M28" s="1"/>
      <c r="N28" s="1"/>
      <c r="O28" s="1"/>
    </row>
    <row r="29" spans="1:15" ht="12.75" customHeight="1">
      <c r="A29" s="1"/>
      <c r="B29" s="1"/>
      <c r="C29" s="1"/>
      <c r="D29" s="1"/>
      <c r="E29" s="1"/>
      <c r="F29" s="1"/>
      <c r="G29" s="1"/>
      <c r="H29" s="1"/>
      <c r="I29" s="1"/>
      <c r="J29" s="1"/>
      <c r="L29" s="1"/>
      <c r="M29" s="1"/>
      <c r="N29" s="1"/>
      <c r="O29" s="1"/>
    </row>
    <row r="30" spans="1:15" ht="12.75" customHeight="1">
      <c r="A30" s="1"/>
      <c r="B30" s="1"/>
      <c r="C30" s="1"/>
      <c r="D30" s="1"/>
      <c r="E30" s="1"/>
      <c r="F30" s="1"/>
      <c r="G30" s="1"/>
      <c r="H30" s="1"/>
      <c r="I30" s="1"/>
      <c r="J30" s="1"/>
      <c r="L30" s="1"/>
      <c r="N30" s="1"/>
      <c r="O30" s="1"/>
    </row>
    <row r="31" spans="1:14" ht="12.75" customHeight="1">
      <c r="A31" s="1"/>
      <c r="C31" s="1"/>
      <c r="D31" s="1"/>
      <c r="E31" s="1"/>
      <c r="F31" s="1"/>
      <c r="G31" s="1"/>
      <c r="H31" s="1"/>
      <c r="N31" s="1"/>
    </row>
    <row r="32" spans="1:15" ht="12.75" customHeight="1">
      <c r="A32" s="1"/>
      <c r="B32" s="1"/>
      <c r="E32" s="1"/>
      <c r="F32" s="1"/>
      <c r="G32" s="1"/>
      <c r="N32" s="1"/>
      <c r="O32" s="1"/>
    </row>
    <row r="33" spans="2:15" ht="12.75" customHeight="1">
      <c r="B33" s="1"/>
      <c r="F33" s="1"/>
      <c r="G33" s="1"/>
      <c r="M33" s="1"/>
      <c r="O33" s="1"/>
    </row>
    <row r="34" spans="3:15" ht="12.75" customHeight="1">
      <c r="C34" s="1"/>
      <c r="D34" s="1"/>
      <c r="F34" s="1"/>
      <c r="G34" s="1"/>
      <c r="M34" s="1"/>
      <c r="O34" s="1"/>
    </row>
    <row r="35" ht="12.75" customHeight="1">
      <c r="M35" s="1"/>
    </row>
    <row r="36" ht="12.75" customHeight="1"/>
    <row r="37" ht="10.5">
      <c r="N37" s="1"/>
    </row>
  </sheetData>
  <sheetProtection formatCells="0" formatColumns="0" formatRows="0"/>
  <mergeCells count="14">
    <mergeCell ref="C6:C7"/>
    <mergeCell ref="D6:D7"/>
    <mergeCell ref="E6:E7"/>
    <mergeCell ref="F6:F7"/>
    <mergeCell ref="A2:N2"/>
    <mergeCell ref="B5:H5"/>
    <mergeCell ref="I5:N5"/>
    <mergeCell ref="J6:M6"/>
    <mergeCell ref="A5:A7"/>
    <mergeCell ref="B6:B7"/>
    <mergeCell ref="G6:G7"/>
    <mergeCell ref="H6:H7"/>
    <mergeCell ref="I6:I7"/>
    <mergeCell ref="N6:N7"/>
  </mergeCells>
  <printOptions/>
  <pageMargins left="0.96" right="0.55" top="0.79" bottom="0.79" header="0.5" footer="0.5"/>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M33"/>
  <sheetViews>
    <sheetView showGridLines="0" showZeros="0" zoomScalePageLayoutView="0" workbookViewId="0" topLeftCell="A4">
      <selection activeCell="B10" sqref="B10"/>
    </sheetView>
  </sheetViews>
  <sheetFormatPr defaultColWidth="9.16015625" defaultRowHeight="12.75" customHeight="1"/>
  <cols>
    <col min="1" max="4" width="43.33203125" style="0" customWidth="1"/>
    <col min="5" max="12" width="9.16015625" style="0" customWidth="1"/>
    <col min="13" max="13" width="8.33203125" style="0" customWidth="1"/>
  </cols>
  <sheetData>
    <row r="1" ht="12.75" customHeight="1">
      <c r="A1" s="1" t="s">
        <v>59</v>
      </c>
    </row>
    <row r="2" spans="1:13" ht="18.75" customHeight="1">
      <c r="A2" s="120" t="s">
        <v>60</v>
      </c>
      <c r="B2" s="120"/>
      <c r="C2" s="120"/>
      <c r="D2" s="120"/>
      <c r="E2" s="34"/>
      <c r="F2" s="34"/>
      <c r="G2" s="34"/>
      <c r="H2" s="34"/>
      <c r="I2" s="34"/>
      <c r="J2" s="34"/>
      <c r="K2" s="34"/>
      <c r="L2" s="34"/>
      <c r="M2" s="34"/>
    </row>
    <row r="4" spans="1:4" ht="20.25" customHeight="1">
      <c r="A4" s="35" t="s">
        <v>154</v>
      </c>
      <c r="B4" s="36" t="s">
        <v>2</v>
      </c>
      <c r="C4" s="1"/>
      <c r="D4" s="56" t="s">
        <v>3</v>
      </c>
    </row>
    <row r="5" spans="1:4" ht="23.25" customHeight="1">
      <c r="A5" s="122" t="s">
        <v>4</v>
      </c>
      <c r="B5" s="123"/>
      <c r="C5" s="122" t="s">
        <v>5</v>
      </c>
      <c r="D5" s="124"/>
    </row>
    <row r="6" spans="1:5" ht="23.25" customHeight="1">
      <c r="A6" s="117" t="s">
        <v>61</v>
      </c>
      <c r="B6" s="117" t="s">
        <v>62</v>
      </c>
      <c r="C6" s="117" t="s">
        <v>63</v>
      </c>
      <c r="D6" s="117" t="s">
        <v>64</v>
      </c>
      <c r="E6" s="1"/>
    </row>
    <row r="7" spans="1:4" ht="23.25" customHeight="1">
      <c r="A7" s="118"/>
      <c r="B7" s="118"/>
      <c r="C7" s="118"/>
      <c r="D7" s="118"/>
    </row>
    <row r="8" spans="1:7" ht="23.25" customHeight="1">
      <c r="A8" s="118"/>
      <c r="B8" s="118"/>
      <c r="C8" s="118"/>
      <c r="D8" s="118"/>
      <c r="G8" s="1"/>
    </row>
    <row r="9" spans="1:7" ht="23.25" customHeight="1">
      <c r="A9" s="38" t="s">
        <v>18</v>
      </c>
      <c r="B9" s="25">
        <v>610.2</v>
      </c>
      <c r="C9" s="48" t="s">
        <v>19</v>
      </c>
      <c r="D9" s="91">
        <f>SUM(D10:D12)</f>
        <v>588.2</v>
      </c>
      <c r="E9" s="1"/>
      <c r="G9" s="1"/>
    </row>
    <row r="10" spans="1:8" ht="23.25" customHeight="1">
      <c r="A10" s="40"/>
      <c r="B10" s="43"/>
      <c r="C10" s="48" t="s">
        <v>21</v>
      </c>
      <c r="D10" s="17">
        <v>370.3</v>
      </c>
      <c r="E10" s="1"/>
      <c r="F10" s="1"/>
      <c r="H10" s="1"/>
    </row>
    <row r="11" spans="1:8" ht="23.25" customHeight="1">
      <c r="A11" s="40"/>
      <c r="B11" s="43"/>
      <c r="C11" s="48" t="s">
        <v>23</v>
      </c>
      <c r="D11" s="17">
        <v>20.1</v>
      </c>
      <c r="E11" s="44"/>
      <c r="F11" s="1"/>
      <c r="G11" s="1"/>
      <c r="H11" s="1"/>
    </row>
    <row r="12" spans="1:7" ht="23.25" customHeight="1">
      <c r="A12" s="40"/>
      <c r="B12" s="43"/>
      <c r="C12" s="48" t="s">
        <v>25</v>
      </c>
      <c r="D12" s="17">
        <v>197.8</v>
      </c>
      <c r="E12" s="1"/>
      <c r="F12" s="1"/>
      <c r="G12" s="1"/>
    </row>
    <row r="13" spans="1:8" ht="23.25" customHeight="1">
      <c r="A13" s="40"/>
      <c r="B13" s="43"/>
      <c r="C13" s="48" t="s">
        <v>27</v>
      </c>
      <c r="D13" s="91">
        <f>SUM(D14:D20)</f>
        <v>22</v>
      </c>
      <c r="E13" s="1"/>
      <c r="F13" s="1"/>
      <c r="G13" s="1"/>
      <c r="H13" s="1"/>
    </row>
    <row r="14" spans="1:8" ht="23.25" customHeight="1">
      <c r="A14" s="40"/>
      <c r="B14" s="43"/>
      <c r="C14" s="48" t="s">
        <v>29</v>
      </c>
      <c r="D14" s="17">
        <v>22</v>
      </c>
      <c r="E14" s="44"/>
      <c r="F14" s="1"/>
      <c r="G14" s="1"/>
      <c r="H14" s="1"/>
    </row>
    <row r="15" spans="1:11" ht="23.25" customHeight="1">
      <c r="A15" s="40"/>
      <c r="B15" s="43"/>
      <c r="C15" s="48" t="s">
        <v>31</v>
      </c>
      <c r="D15" s="17"/>
      <c r="E15" s="1"/>
      <c r="F15" s="1"/>
      <c r="G15" s="1"/>
      <c r="H15" s="1"/>
      <c r="I15" s="1"/>
      <c r="J15" s="1"/>
      <c r="K15" s="1"/>
    </row>
    <row r="16" spans="1:11" ht="23.25" customHeight="1">
      <c r="A16" s="38"/>
      <c r="B16" s="43"/>
      <c r="C16" s="48" t="s">
        <v>34</v>
      </c>
      <c r="D16" s="17"/>
      <c r="E16" s="1"/>
      <c r="F16" s="1"/>
      <c r="G16" s="1"/>
      <c r="H16" s="1"/>
      <c r="I16" s="1"/>
      <c r="J16" s="1"/>
      <c r="K16" s="1"/>
    </row>
    <row r="17" spans="1:12" ht="23.25" customHeight="1">
      <c r="A17" s="38"/>
      <c r="B17" s="43"/>
      <c r="C17" s="48" t="s">
        <v>36</v>
      </c>
      <c r="D17" s="17"/>
      <c r="E17" s="1"/>
      <c r="F17" s="1"/>
      <c r="G17" s="1"/>
      <c r="H17" s="1"/>
      <c r="I17" s="1"/>
      <c r="J17" s="1"/>
      <c r="K17" s="1"/>
      <c r="L17" s="1"/>
    </row>
    <row r="18" spans="1:12" ht="23.25" customHeight="1">
      <c r="A18" s="40"/>
      <c r="B18" s="43"/>
      <c r="C18" s="48" t="s">
        <v>38</v>
      </c>
      <c r="D18" s="17"/>
      <c r="E18" s="1"/>
      <c r="F18" s="1"/>
      <c r="G18" s="1"/>
      <c r="H18" s="1"/>
      <c r="I18" s="1"/>
      <c r="J18" s="1"/>
      <c r="K18" s="1"/>
      <c r="L18" s="1"/>
    </row>
    <row r="19" spans="1:11" ht="23.25" customHeight="1">
      <c r="A19" s="40"/>
      <c r="B19" s="43"/>
      <c r="C19" s="48" t="s">
        <v>39</v>
      </c>
      <c r="D19" s="17"/>
      <c r="E19" s="1"/>
      <c r="F19" s="1"/>
      <c r="G19" s="1"/>
      <c r="H19" s="1"/>
      <c r="I19" s="1"/>
      <c r="J19" s="1"/>
      <c r="K19" s="1"/>
    </row>
    <row r="20" spans="1:11" ht="23.25" customHeight="1">
      <c r="A20" s="40"/>
      <c r="B20" s="57"/>
      <c r="C20" s="48" t="s">
        <v>40</v>
      </c>
      <c r="D20" s="17"/>
      <c r="E20" s="1"/>
      <c r="F20" s="1"/>
      <c r="G20" s="1"/>
      <c r="H20" s="1"/>
      <c r="I20" s="1"/>
      <c r="J20" s="1"/>
      <c r="K20" s="1"/>
    </row>
    <row r="21" spans="1:4" s="1" customFormat="1" ht="23.25" customHeight="1">
      <c r="A21" s="40"/>
      <c r="B21" s="48"/>
      <c r="C21" s="48"/>
      <c r="D21" s="58"/>
    </row>
    <row r="22" spans="1:10" ht="23.25" customHeight="1">
      <c r="A22" s="38" t="s">
        <v>41</v>
      </c>
      <c r="B22" s="95">
        <f>SUM(B9:B21)</f>
        <v>610.2</v>
      </c>
      <c r="C22" s="48" t="s">
        <v>42</v>
      </c>
      <c r="D22" s="91">
        <f>SUM(D9,D13)</f>
        <v>610.2</v>
      </c>
      <c r="E22" s="1"/>
      <c r="F22" s="1"/>
      <c r="G22" s="1"/>
      <c r="H22" s="1"/>
      <c r="I22" s="1"/>
      <c r="J22" s="1"/>
    </row>
    <row r="23" spans="2:9" ht="9.75" customHeight="1">
      <c r="B23" s="1"/>
      <c r="D23" s="1"/>
      <c r="E23" s="1"/>
      <c r="F23" s="1"/>
      <c r="G23" s="1"/>
      <c r="H23" s="1"/>
      <c r="I23" s="1"/>
    </row>
    <row r="24" spans="2:9" ht="9.75" customHeight="1">
      <c r="B24" s="1"/>
      <c r="C24" s="1"/>
      <c r="D24" s="1"/>
      <c r="E24" s="1"/>
      <c r="F24" s="1"/>
      <c r="G24" s="1"/>
      <c r="H24" s="1"/>
      <c r="I24" s="1"/>
    </row>
    <row r="25" spans="2:8" ht="9.75" customHeight="1">
      <c r="B25" s="1"/>
      <c r="D25" s="1"/>
      <c r="E25" s="1"/>
      <c r="F25" s="1"/>
      <c r="H25" s="1"/>
    </row>
    <row r="26" spans="2:8" ht="12.75" customHeight="1">
      <c r="B26" s="1"/>
      <c r="E26" s="1"/>
      <c r="F26" s="1"/>
      <c r="H26" s="1"/>
    </row>
    <row r="27" spans="2:8" ht="12.75" customHeight="1">
      <c r="B27" s="1"/>
      <c r="E27" s="1"/>
      <c r="H27" s="1"/>
    </row>
    <row r="28" spans="2:7" ht="12.75" customHeight="1">
      <c r="B28" s="1"/>
      <c r="C28" s="1"/>
      <c r="E28" s="1"/>
      <c r="G28" s="1"/>
    </row>
    <row r="29" spans="3:7" ht="12.75" customHeight="1">
      <c r="C29" s="1"/>
      <c r="F29" s="1"/>
      <c r="G29" s="1"/>
    </row>
    <row r="30" spans="5:6" ht="12.75" customHeight="1">
      <c r="E30" s="1"/>
      <c r="F30" s="1"/>
    </row>
    <row r="31" ht="12.75" customHeight="1">
      <c r="C31" s="1"/>
    </row>
    <row r="32" ht="12.75" customHeight="1">
      <c r="C32" s="1"/>
    </row>
    <row r="33" ht="12.75" customHeight="1">
      <c r="D33" s="1"/>
    </row>
  </sheetData>
  <sheetProtection formatCells="0" formatColumns="0" formatRows="0"/>
  <mergeCells count="7">
    <mergeCell ref="A2:D2"/>
    <mergeCell ref="A5:B5"/>
    <mergeCell ref="C5:D5"/>
    <mergeCell ref="A6:A8"/>
    <mergeCell ref="B6:B8"/>
    <mergeCell ref="C6:C8"/>
    <mergeCell ref="D6:D8"/>
  </mergeCells>
  <printOptions/>
  <pageMargins left="0.77" right="0.39" top="0.61" bottom="0.6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K61"/>
  <sheetViews>
    <sheetView showGridLines="0" showZeros="0" zoomScalePageLayoutView="0" workbookViewId="0" topLeftCell="A4">
      <selection activeCell="C15" sqref="C15"/>
    </sheetView>
  </sheetViews>
  <sheetFormatPr defaultColWidth="9.16015625" defaultRowHeight="12.75" customHeight="1"/>
  <cols>
    <col min="1" max="1" width="6.5" style="0" customWidth="1"/>
    <col min="2" max="2" width="5.16015625" style="0" customWidth="1"/>
    <col min="3" max="3" width="5.5" style="0" customWidth="1"/>
    <col min="4" max="4" width="19.16015625" style="0" customWidth="1"/>
    <col min="5" max="5" width="36.66015625" style="0" customWidth="1"/>
    <col min="6" max="7" width="13" style="0" customWidth="1"/>
    <col min="8" max="8" width="12.33203125" style="0" customWidth="1"/>
    <col min="9" max="9" width="12" style="0" customWidth="1"/>
    <col min="10" max="10" width="12.33203125" style="0" customWidth="1"/>
    <col min="11" max="11" width="12.16015625" style="0" customWidth="1"/>
  </cols>
  <sheetData>
    <row r="1" ht="12.75" customHeight="1">
      <c r="A1" s="1" t="s">
        <v>65</v>
      </c>
    </row>
    <row r="2" spans="1:11" ht="29.25" customHeight="1">
      <c r="A2" s="129" t="s">
        <v>66</v>
      </c>
      <c r="B2" s="129"/>
      <c r="C2" s="129"/>
      <c r="D2" s="129"/>
      <c r="E2" s="129"/>
      <c r="F2" s="129"/>
      <c r="G2" s="129"/>
      <c r="H2" s="129"/>
      <c r="I2" s="129"/>
      <c r="J2" s="129"/>
      <c r="K2" s="129"/>
    </row>
    <row r="3" spans="1:11" ht="15.75" customHeight="1">
      <c r="A3" s="49"/>
      <c r="D3" s="50"/>
      <c r="E3" s="51"/>
      <c r="F3" s="10"/>
      <c r="G3" s="11"/>
      <c r="H3" s="12"/>
      <c r="I3" s="12"/>
      <c r="J3" s="12"/>
      <c r="K3" s="22" t="s">
        <v>3</v>
      </c>
    </row>
    <row r="4" spans="1:11" ht="15.75" customHeight="1">
      <c r="A4" s="118" t="s">
        <v>67</v>
      </c>
      <c r="B4" s="118"/>
      <c r="C4" s="118"/>
      <c r="D4" s="114" t="s">
        <v>49</v>
      </c>
      <c r="E4" s="118" t="s">
        <v>68</v>
      </c>
      <c r="F4" s="117" t="s">
        <v>69</v>
      </c>
      <c r="G4" s="118"/>
      <c r="H4" s="118"/>
      <c r="I4" s="118"/>
      <c r="J4" s="118"/>
      <c r="K4" s="118"/>
    </row>
    <row r="5" spans="1:11" ht="15.75" customHeight="1">
      <c r="A5" s="141" t="s">
        <v>70</v>
      </c>
      <c r="B5" s="141" t="s">
        <v>71</v>
      </c>
      <c r="C5" s="141" t="s">
        <v>72</v>
      </c>
      <c r="D5" s="118"/>
      <c r="E5" s="118"/>
      <c r="F5" s="142" t="s">
        <v>9</v>
      </c>
      <c r="G5" s="127" t="s">
        <v>55</v>
      </c>
      <c r="H5" s="127"/>
      <c r="I5" s="127"/>
      <c r="J5" s="127"/>
      <c r="K5" s="127" t="s">
        <v>73</v>
      </c>
    </row>
    <row r="6" spans="1:11" ht="15.75" customHeight="1">
      <c r="A6" s="141"/>
      <c r="B6" s="141"/>
      <c r="C6" s="141"/>
      <c r="D6" s="118"/>
      <c r="E6" s="118"/>
      <c r="F6" s="142"/>
      <c r="G6" s="127" t="s">
        <v>74</v>
      </c>
      <c r="H6" s="144" t="s">
        <v>75</v>
      </c>
      <c r="I6" s="144" t="s">
        <v>76</v>
      </c>
      <c r="J6" s="139" t="s">
        <v>58</v>
      </c>
      <c r="K6" s="127"/>
    </row>
    <row r="7" spans="1:11" ht="15.75" customHeight="1">
      <c r="A7" s="52" t="s">
        <v>77</v>
      </c>
      <c r="B7" s="52" t="s">
        <v>77</v>
      </c>
      <c r="C7" s="52" t="s">
        <v>77</v>
      </c>
      <c r="D7" s="115"/>
      <c r="E7" s="115"/>
      <c r="F7" s="143"/>
      <c r="G7" s="113"/>
      <c r="H7" s="140"/>
      <c r="I7" s="140"/>
      <c r="J7" s="140"/>
      <c r="K7" s="113"/>
    </row>
    <row r="8" spans="1:11" ht="21" customHeight="1">
      <c r="A8" s="14"/>
      <c r="B8" s="15"/>
      <c r="C8" s="53"/>
      <c r="D8" s="35" t="s">
        <v>154</v>
      </c>
      <c r="E8" s="96" t="s">
        <v>130</v>
      </c>
      <c r="F8" s="95">
        <f>SUM(F9:F30)</f>
        <v>610.2</v>
      </c>
      <c r="G8" s="95">
        <f>SUM(G9:G30)</f>
        <v>610.2</v>
      </c>
      <c r="H8" s="95">
        <f>SUM(H9:H30)</f>
        <v>370.3</v>
      </c>
      <c r="I8" s="95">
        <f>SUM(I9:I30)</f>
        <v>20.1</v>
      </c>
      <c r="J8" s="95">
        <f>SUM(J9:J30)</f>
        <v>197.79999999999998</v>
      </c>
      <c r="K8" s="95">
        <v>22</v>
      </c>
    </row>
    <row r="9" spans="1:11" ht="21" customHeight="1">
      <c r="A9" s="14">
        <v>215</v>
      </c>
      <c r="B9" s="100" t="s">
        <v>152</v>
      </c>
      <c r="C9" s="101"/>
      <c r="D9" s="105"/>
      <c r="E9" s="105" t="s">
        <v>160</v>
      </c>
      <c r="F9" s="104"/>
      <c r="G9" s="104"/>
      <c r="H9" s="104"/>
      <c r="I9" s="104">
        <v>0</v>
      </c>
      <c r="J9" s="104"/>
      <c r="K9" s="104"/>
    </row>
    <row r="10" spans="1:11" ht="21" customHeight="1">
      <c r="A10" s="14"/>
      <c r="B10" s="15"/>
      <c r="C10" s="111" t="s">
        <v>166</v>
      </c>
      <c r="D10" s="106"/>
      <c r="E10" s="106" t="s">
        <v>161</v>
      </c>
      <c r="F10" s="104">
        <v>370.3</v>
      </c>
      <c r="G10" s="107">
        <v>370.3</v>
      </c>
      <c r="H10" s="107">
        <v>370.3</v>
      </c>
      <c r="I10" s="107"/>
      <c r="J10" s="108"/>
      <c r="K10" s="109"/>
    </row>
    <row r="11" spans="1:11" ht="21" customHeight="1">
      <c r="A11" s="14"/>
      <c r="B11" s="15"/>
      <c r="C11" s="111" t="s">
        <v>167</v>
      </c>
      <c r="D11" s="106"/>
      <c r="E11" s="106" t="s">
        <v>162</v>
      </c>
      <c r="F11" s="104">
        <v>20.1</v>
      </c>
      <c r="G11" s="107">
        <v>20.1</v>
      </c>
      <c r="H11" s="107"/>
      <c r="I11" s="107">
        <v>20.1</v>
      </c>
      <c r="J11" s="108"/>
      <c r="K11" s="109"/>
    </row>
    <row r="12" spans="1:11" ht="21" customHeight="1">
      <c r="A12" s="14"/>
      <c r="B12" s="15"/>
      <c r="C12" s="111" t="s">
        <v>168</v>
      </c>
      <c r="D12" s="106"/>
      <c r="E12" s="106" t="s">
        <v>163</v>
      </c>
      <c r="F12" s="104">
        <v>51.6</v>
      </c>
      <c r="G12" s="107">
        <v>51.6</v>
      </c>
      <c r="H12" s="107"/>
      <c r="I12" s="107"/>
      <c r="J12" s="108">
        <v>51.6</v>
      </c>
      <c r="K12" s="109"/>
    </row>
    <row r="13" spans="1:11" ht="21" customHeight="1">
      <c r="A13" s="14"/>
      <c r="B13" s="15"/>
      <c r="C13" s="101" t="s">
        <v>151</v>
      </c>
      <c r="D13" s="110"/>
      <c r="E13" s="110" t="s">
        <v>164</v>
      </c>
      <c r="F13" s="104">
        <v>22</v>
      </c>
      <c r="G13" s="109">
        <v>22</v>
      </c>
      <c r="H13" s="109"/>
      <c r="I13" s="109"/>
      <c r="J13" s="109"/>
      <c r="K13" s="109">
        <v>22</v>
      </c>
    </row>
    <row r="14" spans="1:11" ht="21" customHeight="1">
      <c r="A14" s="14"/>
      <c r="B14" s="15"/>
      <c r="C14" s="101" t="s">
        <v>151</v>
      </c>
      <c r="D14" s="110"/>
      <c r="E14" s="110" t="s">
        <v>165</v>
      </c>
      <c r="F14" s="104">
        <v>146.2</v>
      </c>
      <c r="G14" s="109">
        <v>146.2</v>
      </c>
      <c r="H14" s="109"/>
      <c r="I14" s="109"/>
      <c r="J14" s="109">
        <v>146.2</v>
      </c>
      <c r="K14" s="109"/>
    </row>
    <row r="15" spans="1:11" ht="21" customHeight="1">
      <c r="A15" s="14"/>
      <c r="B15" s="15"/>
      <c r="C15" s="53"/>
      <c r="D15" s="53"/>
      <c r="E15" s="54"/>
      <c r="F15" s="95">
        <f aca="true" t="shared" si="0" ref="F15:F30">SUM(G15,K15)</f>
        <v>0</v>
      </c>
      <c r="G15" s="91">
        <f aca="true" t="shared" si="1" ref="G15:G30">SUM(H15:J15)</f>
        <v>0</v>
      </c>
      <c r="H15" s="17"/>
      <c r="I15" s="17"/>
      <c r="J15" s="17"/>
      <c r="K15" s="55"/>
    </row>
    <row r="16" spans="1:11" ht="21" customHeight="1">
      <c r="A16" s="14"/>
      <c r="B16" s="15"/>
      <c r="C16" s="53"/>
      <c r="D16" s="53"/>
      <c r="E16" s="54"/>
      <c r="F16" s="95">
        <f t="shared" si="0"/>
        <v>0</v>
      </c>
      <c r="G16" s="91">
        <f t="shared" si="1"/>
        <v>0</v>
      </c>
      <c r="H16" s="17"/>
      <c r="I16" s="17"/>
      <c r="J16" s="17"/>
      <c r="K16" s="55"/>
    </row>
    <row r="17" spans="1:11" ht="21" customHeight="1">
      <c r="A17" s="14"/>
      <c r="B17" s="15"/>
      <c r="C17" s="53"/>
      <c r="D17" s="53"/>
      <c r="E17" s="54"/>
      <c r="F17" s="95">
        <f t="shared" si="0"/>
        <v>0</v>
      </c>
      <c r="G17" s="91">
        <f t="shared" si="1"/>
        <v>0</v>
      </c>
      <c r="H17" s="17"/>
      <c r="I17" s="17"/>
      <c r="J17" s="17"/>
      <c r="K17" s="55"/>
    </row>
    <row r="18" spans="1:11" ht="21" customHeight="1">
      <c r="A18" s="14"/>
      <c r="B18" s="15"/>
      <c r="C18" s="53"/>
      <c r="D18" s="53"/>
      <c r="E18" s="54"/>
      <c r="F18" s="95">
        <f t="shared" si="0"/>
        <v>0</v>
      </c>
      <c r="G18" s="91">
        <f t="shared" si="1"/>
        <v>0</v>
      </c>
      <c r="H18" s="17"/>
      <c r="I18" s="17"/>
      <c r="J18" s="17"/>
      <c r="K18" s="55"/>
    </row>
    <row r="19" spans="1:11" ht="21" customHeight="1">
      <c r="A19" s="14"/>
      <c r="B19" s="15"/>
      <c r="C19" s="53"/>
      <c r="D19" s="53"/>
      <c r="E19" s="54"/>
      <c r="F19" s="95">
        <f t="shared" si="0"/>
        <v>0</v>
      </c>
      <c r="G19" s="91">
        <f t="shared" si="1"/>
        <v>0</v>
      </c>
      <c r="H19" s="17"/>
      <c r="I19" s="17"/>
      <c r="J19" s="17"/>
      <c r="K19" s="55"/>
    </row>
    <row r="20" spans="1:11" ht="21" customHeight="1">
      <c r="A20" s="14"/>
      <c r="B20" s="15"/>
      <c r="C20" s="53"/>
      <c r="D20" s="53"/>
      <c r="E20" s="54"/>
      <c r="F20" s="95">
        <f t="shared" si="0"/>
        <v>0</v>
      </c>
      <c r="G20" s="91">
        <f t="shared" si="1"/>
        <v>0</v>
      </c>
      <c r="H20" s="17"/>
      <c r="I20" s="17"/>
      <c r="J20" s="17"/>
      <c r="K20" s="55"/>
    </row>
    <row r="21" spans="1:11" ht="21" customHeight="1">
      <c r="A21" s="14"/>
      <c r="B21" s="15"/>
      <c r="C21" s="53"/>
      <c r="D21" s="53"/>
      <c r="E21" s="54"/>
      <c r="F21" s="95">
        <f t="shared" si="0"/>
        <v>0</v>
      </c>
      <c r="G21" s="91">
        <f t="shared" si="1"/>
        <v>0</v>
      </c>
      <c r="H21" s="17"/>
      <c r="I21" s="17"/>
      <c r="J21" s="17"/>
      <c r="K21" s="55"/>
    </row>
    <row r="22" spans="1:11" ht="21" customHeight="1">
      <c r="A22" s="14"/>
      <c r="B22" s="15"/>
      <c r="C22" s="53"/>
      <c r="D22" s="53"/>
      <c r="E22" s="54"/>
      <c r="F22" s="95">
        <f t="shared" si="0"/>
        <v>0</v>
      </c>
      <c r="G22" s="91">
        <f t="shared" si="1"/>
        <v>0</v>
      </c>
      <c r="H22" s="17"/>
      <c r="I22" s="17"/>
      <c r="J22" s="17"/>
      <c r="K22" s="55"/>
    </row>
    <row r="23" spans="1:11" ht="21" customHeight="1">
      <c r="A23" s="14"/>
      <c r="B23" s="15"/>
      <c r="C23" s="53"/>
      <c r="D23" s="53"/>
      <c r="E23" s="54"/>
      <c r="F23" s="95">
        <f t="shared" si="0"/>
        <v>0</v>
      </c>
      <c r="G23" s="91">
        <f t="shared" si="1"/>
        <v>0</v>
      </c>
      <c r="H23" s="17"/>
      <c r="I23" s="17"/>
      <c r="J23" s="17"/>
      <c r="K23" s="55"/>
    </row>
    <row r="24" spans="1:11" ht="21" customHeight="1">
      <c r="A24" s="14"/>
      <c r="B24" s="15"/>
      <c r="C24" s="53"/>
      <c r="D24" s="53"/>
      <c r="E24" s="54"/>
      <c r="F24" s="95">
        <f t="shared" si="0"/>
        <v>0</v>
      </c>
      <c r="G24" s="91">
        <f t="shared" si="1"/>
        <v>0</v>
      </c>
      <c r="H24" s="17"/>
      <c r="I24" s="17"/>
      <c r="J24" s="17"/>
      <c r="K24" s="55"/>
    </row>
    <row r="25" spans="1:11" ht="21" customHeight="1">
      <c r="A25" s="14"/>
      <c r="B25" s="15"/>
      <c r="C25" s="53"/>
      <c r="D25" s="53"/>
      <c r="E25" s="54"/>
      <c r="F25" s="95">
        <f t="shared" si="0"/>
        <v>0</v>
      </c>
      <c r="G25" s="91">
        <f t="shared" si="1"/>
        <v>0</v>
      </c>
      <c r="H25" s="17"/>
      <c r="I25" s="17"/>
      <c r="J25" s="17"/>
      <c r="K25" s="55"/>
    </row>
    <row r="26" spans="1:11" ht="21" customHeight="1">
      <c r="A26" s="14"/>
      <c r="B26" s="15"/>
      <c r="C26" s="53"/>
      <c r="D26" s="53"/>
      <c r="E26" s="54"/>
      <c r="F26" s="95">
        <f t="shared" si="0"/>
        <v>0</v>
      </c>
      <c r="G26" s="91">
        <f t="shared" si="1"/>
        <v>0</v>
      </c>
      <c r="H26" s="17"/>
      <c r="I26" s="17"/>
      <c r="J26" s="17"/>
      <c r="K26" s="55"/>
    </row>
    <row r="27" spans="1:11" ht="21" customHeight="1">
      <c r="A27" s="14"/>
      <c r="B27" s="15"/>
      <c r="C27" s="53"/>
      <c r="D27" s="53"/>
      <c r="E27" s="54"/>
      <c r="F27" s="95">
        <f t="shared" si="0"/>
        <v>0</v>
      </c>
      <c r="G27" s="91">
        <f t="shared" si="1"/>
        <v>0</v>
      </c>
      <c r="H27" s="17"/>
      <c r="I27" s="17"/>
      <c r="J27" s="17"/>
      <c r="K27" s="55"/>
    </row>
    <row r="28" spans="1:11" ht="21" customHeight="1">
      <c r="A28" s="14"/>
      <c r="B28" s="15"/>
      <c r="C28" s="53"/>
      <c r="D28" s="53"/>
      <c r="E28" s="54"/>
      <c r="F28" s="95">
        <f t="shared" si="0"/>
        <v>0</v>
      </c>
      <c r="G28" s="91">
        <f t="shared" si="1"/>
        <v>0</v>
      </c>
      <c r="H28" s="17"/>
      <c r="I28" s="17"/>
      <c r="J28" s="17"/>
      <c r="K28" s="55"/>
    </row>
    <row r="29" spans="1:11" ht="21" customHeight="1">
      <c r="A29" s="14"/>
      <c r="B29" s="15"/>
      <c r="C29" s="53"/>
      <c r="D29" s="53"/>
      <c r="E29" s="54"/>
      <c r="F29" s="95">
        <f t="shared" si="0"/>
        <v>0</v>
      </c>
      <c r="G29" s="91">
        <f t="shared" si="1"/>
        <v>0</v>
      </c>
      <c r="H29" s="17"/>
      <c r="I29" s="17"/>
      <c r="J29" s="17"/>
      <c r="K29" s="55"/>
    </row>
    <row r="30" spans="1:11" ht="21" customHeight="1">
      <c r="A30" s="14"/>
      <c r="B30" s="15"/>
      <c r="C30" s="53"/>
      <c r="D30" s="53"/>
      <c r="E30" s="54"/>
      <c r="F30" s="95">
        <f t="shared" si="0"/>
        <v>0</v>
      </c>
      <c r="G30" s="91">
        <f t="shared" si="1"/>
        <v>0</v>
      </c>
      <c r="H30" s="17"/>
      <c r="I30" s="17"/>
      <c r="J30" s="17"/>
      <c r="K30" s="55"/>
    </row>
    <row r="31" spans="1:11" ht="9.75" customHeight="1">
      <c r="A31" s="18"/>
      <c r="B31" s="1"/>
      <c r="C31" s="1"/>
      <c r="D31" s="1"/>
      <c r="E31" s="1"/>
      <c r="F31" s="1"/>
      <c r="G31" s="19"/>
      <c r="H31" s="1"/>
      <c r="I31" s="1"/>
      <c r="J31" s="1"/>
      <c r="K31" s="1"/>
    </row>
    <row r="32" spans="1:11" ht="9.75" customHeight="1">
      <c r="A32" s="1"/>
      <c r="B32" s="1"/>
      <c r="C32" s="1"/>
      <c r="D32" s="1"/>
      <c r="E32" s="1"/>
      <c r="F32" s="1"/>
      <c r="G32" s="1"/>
      <c r="H32" s="1"/>
      <c r="I32" s="1"/>
      <c r="J32" s="1"/>
      <c r="K32" s="1"/>
    </row>
    <row r="33" spans="1:11" ht="9.75" customHeight="1">
      <c r="A33" s="1"/>
      <c r="B33" s="1"/>
      <c r="C33" s="1"/>
      <c r="D33" s="1"/>
      <c r="E33" s="1"/>
      <c r="F33" s="1"/>
      <c r="G33" s="1"/>
      <c r="H33" s="1"/>
      <c r="I33" s="1"/>
      <c r="J33" s="1"/>
      <c r="K33" s="1"/>
    </row>
    <row r="34" spans="1:11" ht="9.75" customHeight="1">
      <c r="A34" s="1"/>
      <c r="B34" s="1"/>
      <c r="C34" s="1"/>
      <c r="D34" s="1"/>
      <c r="E34" s="1"/>
      <c r="F34" s="1"/>
      <c r="G34" s="1"/>
      <c r="H34" s="1"/>
      <c r="I34" s="1"/>
      <c r="J34" s="1"/>
      <c r="K34" s="1"/>
    </row>
    <row r="35" spans="1:11" ht="9.75" customHeight="1">
      <c r="A35" s="1"/>
      <c r="B35" s="1"/>
      <c r="C35" s="1"/>
      <c r="D35" s="1"/>
      <c r="E35" s="1"/>
      <c r="F35" s="1"/>
      <c r="G35" s="1"/>
      <c r="H35" s="1"/>
      <c r="I35" s="1"/>
      <c r="J35" s="1"/>
      <c r="K35" s="1"/>
    </row>
    <row r="36" spans="1:11" ht="9.75" customHeight="1">
      <c r="A36" s="1"/>
      <c r="B36" s="1"/>
      <c r="C36" s="1"/>
      <c r="D36" s="1"/>
      <c r="E36" s="1"/>
      <c r="F36" s="1"/>
      <c r="G36" s="1"/>
      <c r="H36" s="1"/>
      <c r="I36" s="1"/>
      <c r="J36" s="1"/>
      <c r="K36" s="1"/>
    </row>
    <row r="37" spans="1:11" ht="9.75" customHeight="1">
      <c r="A37" s="1"/>
      <c r="B37" s="1"/>
      <c r="C37" s="1"/>
      <c r="D37" s="1"/>
      <c r="E37" s="1"/>
      <c r="F37" s="1"/>
      <c r="G37" s="1"/>
      <c r="H37" s="1"/>
      <c r="I37" s="1"/>
      <c r="J37" s="1"/>
      <c r="K37" s="1"/>
    </row>
    <row r="38" spans="1:11" ht="9.75" customHeight="1">
      <c r="A38" s="1"/>
      <c r="B38" s="1"/>
      <c r="C38" s="1"/>
      <c r="D38" s="1"/>
      <c r="E38" s="1"/>
      <c r="F38" s="1"/>
      <c r="G38" s="1"/>
      <c r="H38" s="1"/>
      <c r="I38" s="1"/>
      <c r="J38" s="1"/>
      <c r="K38" s="1"/>
    </row>
    <row r="39" spans="1:11" ht="9.75" customHeight="1">
      <c r="A39" s="1"/>
      <c r="B39" s="1"/>
      <c r="C39" s="1"/>
      <c r="D39" s="1"/>
      <c r="E39" s="1"/>
      <c r="F39" s="1"/>
      <c r="G39" s="1"/>
      <c r="H39" s="1"/>
      <c r="I39" s="1"/>
      <c r="J39" s="1"/>
      <c r="K39" s="1"/>
    </row>
    <row r="40" spans="1:11" ht="9.75" customHeight="1">
      <c r="A40" s="1"/>
      <c r="B40" s="1"/>
      <c r="C40" s="1"/>
      <c r="D40" s="1"/>
      <c r="E40" s="1"/>
      <c r="F40" s="1"/>
      <c r="G40" s="1"/>
      <c r="H40" s="1"/>
      <c r="I40" s="1"/>
      <c r="J40" s="1"/>
      <c r="K40" s="1"/>
    </row>
    <row r="41" spans="1:11" ht="9.75" customHeight="1">
      <c r="A41" s="1"/>
      <c r="B41" s="1"/>
      <c r="C41" s="1"/>
      <c r="D41" s="1"/>
      <c r="E41" s="1"/>
      <c r="F41" s="1"/>
      <c r="G41" s="1"/>
      <c r="H41" s="1"/>
      <c r="I41" s="1"/>
      <c r="J41" s="1"/>
      <c r="K41" s="1"/>
    </row>
    <row r="42" spans="1:11" ht="9.75" customHeight="1">
      <c r="A42" s="1"/>
      <c r="B42" s="1"/>
      <c r="C42" s="1"/>
      <c r="D42" s="1"/>
      <c r="E42" s="1"/>
      <c r="F42" s="1"/>
      <c r="G42" s="1"/>
      <c r="H42" s="1"/>
      <c r="I42" s="1"/>
      <c r="J42" s="1"/>
      <c r="K42" s="1"/>
    </row>
    <row r="43" spans="1:11" ht="9.75" customHeight="1">
      <c r="A43" s="1"/>
      <c r="B43" s="1"/>
      <c r="C43" s="1"/>
      <c r="D43" s="1"/>
      <c r="E43" s="1"/>
      <c r="F43" s="1"/>
      <c r="G43" s="1"/>
      <c r="H43" s="1"/>
      <c r="I43" s="1"/>
      <c r="J43" s="1"/>
      <c r="K43" s="1"/>
    </row>
    <row r="44" spans="1:11" ht="9.75" customHeight="1">
      <c r="A44" s="1"/>
      <c r="C44" s="1"/>
      <c r="D44" s="1"/>
      <c r="E44" s="1"/>
      <c r="F44" s="1"/>
      <c r="G44" s="1"/>
      <c r="H44" s="1"/>
      <c r="I44" s="1"/>
      <c r="J44" s="1"/>
      <c r="K44" s="1"/>
    </row>
    <row r="45" spans="4:11" ht="9.75" customHeight="1">
      <c r="D45" s="1"/>
      <c r="E45" s="1"/>
      <c r="F45" s="1"/>
      <c r="G45" s="1"/>
      <c r="H45" s="1"/>
      <c r="I45" s="1"/>
      <c r="J45" s="1"/>
      <c r="K45" s="1"/>
    </row>
    <row r="46" spans="4:11" ht="9.75" customHeight="1">
      <c r="D46" s="1"/>
      <c r="E46" s="1"/>
      <c r="F46" s="1"/>
      <c r="G46" s="1"/>
      <c r="H46" s="1"/>
      <c r="I46" s="1"/>
      <c r="J46" s="1"/>
      <c r="K46" s="1"/>
    </row>
    <row r="47" spans="4:11" ht="9.75" customHeight="1">
      <c r="D47" s="1"/>
      <c r="E47" s="1"/>
      <c r="F47" s="1"/>
      <c r="G47" s="1"/>
      <c r="H47" s="1"/>
      <c r="I47" s="1"/>
      <c r="J47" s="1"/>
      <c r="K47" s="1"/>
    </row>
    <row r="48" spans="4:11" ht="9.75" customHeight="1">
      <c r="D48" s="1"/>
      <c r="E48" s="1"/>
      <c r="F48" s="1"/>
      <c r="G48" s="1"/>
      <c r="H48" s="1"/>
      <c r="I48" s="1"/>
      <c r="J48" s="1"/>
      <c r="K48" s="1"/>
    </row>
    <row r="49" spans="4:11" ht="9.75" customHeight="1">
      <c r="D49" s="1"/>
      <c r="E49" s="1"/>
      <c r="F49" s="1"/>
      <c r="G49" s="1"/>
      <c r="H49" s="1"/>
      <c r="I49" s="1"/>
      <c r="J49" s="1"/>
      <c r="K49" s="1"/>
    </row>
    <row r="50" spans="4:11" ht="9.75" customHeight="1">
      <c r="D50" s="1"/>
      <c r="E50" s="1"/>
      <c r="F50" s="1"/>
      <c r="G50" s="1"/>
      <c r="H50" s="1"/>
      <c r="I50" s="1"/>
      <c r="J50" s="1"/>
      <c r="K50" s="1"/>
    </row>
    <row r="51" spans="4:11" ht="9.75" customHeight="1">
      <c r="D51" s="1"/>
      <c r="E51" s="1"/>
      <c r="F51" s="1"/>
      <c r="G51" s="1"/>
      <c r="H51" s="1"/>
      <c r="J51" s="1"/>
      <c r="K51" s="1"/>
    </row>
    <row r="52" spans="4:11" ht="9.75" customHeight="1">
      <c r="D52" s="1"/>
      <c r="E52" s="1"/>
      <c r="F52" s="1"/>
      <c r="G52" s="1"/>
      <c r="H52" s="1"/>
      <c r="I52" s="1"/>
      <c r="J52" s="1"/>
      <c r="K52" s="1"/>
    </row>
    <row r="53" spans="4:11" ht="9.75" customHeight="1">
      <c r="D53" s="1"/>
      <c r="E53" s="1"/>
      <c r="F53" s="1"/>
      <c r="G53" s="1"/>
      <c r="H53" s="1"/>
      <c r="J53" s="1"/>
      <c r="K53" s="1"/>
    </row>
    <row r="54" spans="6:11" ht="9.75" customHeight="1">
      <c r="F54" s="1"/>
      <c r="G54" s="1"/>
      <c r="J54" s="1"/>
      <c r="K54" s="1"/>
    </row>
    <row r="55" spans="7:11" ht="9.75" customHeight="1">
      <c r="G55" s="1"/>
      <c r="K55" s="1"/>
    </row>
    <row r="56" spans="10:11" ht="9.75" customHeight="1">
      <c r="J56" s="1"/>
      <c r="K56" s="1"/>
    </row>
    <row r="57" spans="6:11" ht="9.75" customHeight="1">
      <c r="F57" s="1"/>
      <c r="J57" s="1"/>
      <c r="K57" s="1"/>
    </row>
    <row r="58" ht="9.75" customHeight="1">
      <c r="F58" s="1"/>
    </row>
    <row r="59" ht="9.75" customHeight="1">
      <c r="F59" s="1"/>
    </row>
    <row r="60" ht="9.75" customHeight="1">
      <c r="F60" s="1"/>
    </row>
    <row r="61" ht="9.75" customHeight="1">
      <c r="F61" s="1"/>
    </row>
  </sheetData>
  <sheetProtection formatCells="0" formatColumns="0" formatRows="0"/>
  <mergeCells count="15">
    <mergeCell ref="A2:K2"/>
    <mergeCell ref="A4:C4"/>
    <mergeCell ref="F4:K4"/>
    <mergeCell ref="G5:J5"/>
    <mergeCell ref="A5:A6"/>
    <mergeCell ref="F5:F7"/>
    <mergeCell ref="G6:G7"/>
    <mergeCell ref="H6:H7"/>
    <mergeCell ref="I6:I7"/>
    <mergeCell ref="J6:J7"/>
    <mergeCell ref="B5:B6"/>
    <mergeCell ref="C5:C6"/>
    <mergeCell ref="D4:D7"/>
    <mergeCell ref="E4:E7"/>
    <mergeCell ref="K5:K7"/>
  </mergeCells>
  <printOptions/>
  <pageMargins left="0.94" right="0.75" top="0.79" bottom="0.79" header="0.5" footer="0.5"/>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M33"/>
  <sheetViews>
    <sheetView showGridLines="0" showZeros="0" zoomScalePageLayoutView="0" workbookViewId="0" topLeftCell="A1">
      <selection activeCell="D13" sqref="D13"/>
    </sheetView>
  </sheetViews>
  <sheetFormatPr defaultColWidth="9.16015625" defaultRowHeight="12.75" customHeight="1"/>
  <cols>
    <col min="1" max="4" width="43.83203125" style="0" customWidth="1"/>
    <col min="5" max="12" width="9.16015625" style="0" customWidth="1"/>
    <col min="13" max="13" width="8.33203125" style="0" customWidth="1"/>
  </cols>
  <sheetData>
    <row r="1" ht="12.75" customHeight="1">
      <c r="A1" s="1" t="s">
        <v>78</v>
      </c>
    </row>
    <row r="2" spans="1:13" ht="18.75" customHeight="1">
      <c r="A2" s="120" t="s">
        <v>79</v>
      </c>
      <c r="B2" s="120"/>
      <c r="C2" s="120"/>
      <c r="D2" s="120"/>
      <c r="E2" s="34"/>
      <c r="F2" s="34"/>
      <c r="G2" s="34"/>
      <c r="H2" s="34"/>
      <c r="I2" s="34"/>
      <c r="J2" s="34"/>
      <c r="K2" s="34"/>
      <c r="L2" s="34"/>
      <c r="M2" s="34"/>
    </row>
    <row r="4" spans="1:4" ht="20.25" customHeight="1">
      <c r="A4" s="35" t="s">
        <v>1</v>
      </c>
      <c r="B4" s="36" t="s">
        <v>2</v>
      </c>
      <c r="C4" s="1"/>
      <c r="D4" s="37" t="s">
        <v>3</v>
      </c>
    </row>
    <row r="5" spans="1:4" ht="20.25" customHeight="1">
      <c r="A5" s="122" t="s">
        <v>4</v>
      </c>
      <c r="B5" s="123"/>
      <c r="C5" s="122" t="s">
        <v>5</v>
      </c>
      <c r="D5" s="124"/>
    </row>
    <row r="6" spans="1:5" ht="20.25" customHeight="1">
      <c r="A6" s="117" t="s">
        <v>61</v>
      </c>
      <c r="B6" s="117" t="s">
        <v>62</v>
      </c>
      <c r="C6" s="117" t="s">
        <v>63</v>
      </c>
      <c r="D6" s="117" t="s">
        <v>80</v>
      </c>
      <c r="E6" s="1"/>
    </row>
    <row r="7" spans="1:4" ht="20.25" customHeight="1">
      <c r="A7" s="118"/>
      <c r="B7" s="118"/>
      <c r="C7" s="118"/>
      <c r="D7" s="118"/>
    </row>
    <row r="8" spans="1:7" ht="36.75" customHeight="1">
      <c r="A8" s="118"/>
      <c r="B8" s="118"/>
      <c r="C8" s="118"/>
      <c r="D8" s="118"/>
      <c r="G8" s="1"/>
    </row>
    <row r="9" spans="1:7" ht="22.5" customHeight="1">
      <c r="A9" s="38" t="s">
        <v>81</v>
      </c>
      <c r="B9" s="25"/>
      <c r="C9" s="39" t="s">
        <v>19</v>
      </c>
      <c r="D9" s="95">
        <f>SUM(D10:D12)</f>
        <v>0</v>
      </c>
      <c r="E9" s="1"/>
      <c r="G9" s="1"/>
    </row>
    <row r="10" spans="1:8" ht="21.75" customHeight="1">
      <c r="A10" s="40"/>
      <c r="B10" s="41"/>
      <c r="C10" s="42" t="s">
        <v>21</v>
      </c>
      <c r="D10" s="25"/>
      <c r="E10" s="1"/>
      <c r="F10" s="1"/>
      <c r="H10" s="1"/>
    </row>
    <row r="11" spans="1:8" ht="21.75" customHeight="1">
      <c r="A11" s="40"/>
      <c r="B11" s="43"/>
      <c r="C11" s="39" t="s">
        <v>23</v>
      </c>
      <c r="D11" s="25"/>
      <c r="E11" s="44"/>
      <c r="F11" s="1"/>
      <c r="G11" s="1"/>
      <c r="H11" s="1"/>
    </row>
    <row r="12" spans="1:7" ht="21.75" customHeight="1">
      <c r="A12" s="40"/>
      <c r="B12" s="45"/>
      <c r="C12" s="42" t="s">
        <v>25</v>
      </c>
      <c r="D12" s="25"/>
      <c r="E12" s="1"/>
      <c r="F12" s="1"/>
      <c r="G12" s="1"/>
    </row>
    <row r="13" spans="1:8" ht="21.75" customHeight="1">
      <c r="A13" s="40"/>
      <c r="B13" s="43"/>
      <c r="C13" s="42" t="s">
        <v>27</v>
      </c>
      <c r="D13" s="95">
        <f>SUM(D14:D20)</f>
        <v>0</v>
      </c>
      <c r="E13" s="1"/>
      <c r="F13" s="1"/>
      <c r="G13" s="1"/>
      <c r="H13" s="1"/>
    </row>
    <row r="14" spans="1:8" ht="21.75" customHeight="1">
      <c r="A14" s="40"/>
      <c r="B14" s="46"/>
      <c r="C14" s="42" t="s">
        <v>29</v>
      </c>
      <c r="D14" s="25"/>
      <c r="E14" s="44"/>
      <c r="F14" s="1"/>
      <c r="G14" s="1"/>
      <c r="H14" s="1"/>
    </row>
    <row r="15" spans="1:11" ht="21.75" customHeight="1">
      <c r="A15" s="40"/>
      <c r="B15" s="46"/>
      <c r="C15" s="39" t="s">
        <v>31</v>
      </c>
      <c r="D15" s="25"/>
      <c r="E15" s="1"/>
      <c r="F15" s="1"/>
      <c r="G15" s="1"/>
      <c r="H15" s="1"/>
      <c r="I15" s="1"/>
      <c r="J15" s="1"/>
      <c r="K15" s="1"/>
    </row>
    <row r="16" spans="1:11" ht="21.75" customHeight="1">
      <c r="A16" s="38"/>
      <c r="B16" s="43"/>
      <c r="C16" s="39" t="s">
        <v>34</v>
      </c>
      <c r="D16" s="25"/>
      <c r="E16" s="1"/>
      <c r="F16" s="1"/>
      <c r="G16" s="1"/>
      <c r="H16" s="1"/>
      <c r="I16" s="1"/>
      <c r="J16" s="1"/>
      <c r="K16" s="1"/>
    </row>
    <row r="17" spans="1:12" ht="21.75" customHeight="1">
      <c r="A17" s="38"/>
      <c r="B17" s="45"/>
      <c r="C17" s="42" t="s">
        <v>36</v>
      </c>
      <c r="D17" s="25"/>
      <c r="E17" s="1"/>
      <c r="F17" s="1"/>
      <c r="G17" s="1"/>
      <c r="H17" s="1"/>
      <c r="I17" s="1"/>
      <c r="J17" s="1"/>
      <c r="K17" s="1"/>
      <c r="L17" s="1"/>
    </row>
    <row r="18" spans="1:12" ht="21.75" customHeight="1">
      <c r="A18" s="38"/>
      <c r="B18" s="43"/>
      <c r="C18" s="42" t="s">
        <v>38</v>
      </c>
      <c r="D18" s="25"/>
      <c r="E18" s="1"/>
      <c r="F18" s="1"/>
      <c r="G18" s="1"/>
      <c r="H18" s="1"/>
      <c r="I18" s="1"/>
      <c r="J18" s="1"/>
      <c r="K18" s="1"/>
      <c r="L18" s="1"/>
    </row>
    <row r="19" spans="1:11" ht="21.75" customHeight="1">
      <c r="A19" s="38"/>
      <c r="B19" s="43"/>
      <c r="C19" s="42" t="s">
        <v>39</v>
      </c>
      <c r="D19" s="25"/>
      <c r="E19" s="1"/>
      <c r="F19" s="1"/>
      <c r="G19" s="1"/>
      <c r="H19" s="1"/>
      <c r="I19" s="1"/>
      <c r="J19" s="1"/>
      <c r="K19" s="1"/>
    </row>
    <row r="20" spans="1:11" ht="21.75" customHeight="1">
      <c r="A20" s="40"/>
      <c r="B20" s="6"/>
      <c r="C20" s="42" t="s">
        <v>40</v>
      </c>
      <c r="D20" s="25"/>
      <c r="E20" s="1"/>
      <c r="F20" s="1"/>
      <c r="G20" s="1"/>
      <c r="H20" s="1"/>
      <c r="I20" s="1"/>
      <c r="J20" s="1"/>
      <c r="K20" s="1"/>
    </row>
    <row r="21" spans="1:4" s="1" customFormat="1" ht="21.75" customHeight="1">
      <c r="A21" s="40"/>
      <c r="B21" s="47"/>
      <c r="C21" s="48"/>
      <c r="D21" s="4"/>
    </row>
    <row r="22" spans="1:10" ht="21.75" customHeight="1">
      <c r="A22" s="38" t="s">
        <v>41</v>
      </c>
      <c r="B22" s="95">
        <f>SUM(B9:B21)</f>
        <v>0</v>
      </c>
      <c r="C22" s="39" t="s">
        <v>42</v>
      </c>
      <c r="D22" s="95">
        <f>SUM(D9,D13)</f>
        <v>0</v>
      </c>
      <c r="E22" s="1"/>
      <c r="F22" s="1"/>
      <c r="G22" s="1"/>
      <c r="H22" s="1"/>
      <c r="I22" s="1"/>
      <c r="J22" s="1"/>
    </row>
    <row r="23" spans="2:9" ht="9.75" customHeight="1">
      <c r="B23" s="1"/>
      <c r="D23" s="1"/>
      <c r="E23" s="1"/>
      <c r="F23" s="1"/>
      <c r="G23" s="1"/>
      <c r="H23" s="1"/>
      <c r="I23" s="1"/>
    </row>
    <row r="24" spans="2:9" ht="9.75" customHeight="1">
      <c r="B24" s="1"/>
      <c r="C24" s="1"/>
      <c r="E24" s="1"/>
      <c r="F24" s="1"/>
      <c r="G24" s="1"/>
      <c r="H24" s="1"/>
      <c r="I24" s="1"/>
    </row>
    <row r="25" spans="2:8" ht="9.75" customHeight="1">
      <c r="B25" s="1"/>
      <c r="D25" s="1"/>
      <c r="E25" s="1"/>
      <c r="F25" s="1"/>
      <c r="H25" s="1"/>
    </row>
    <row r="26" spans="2:8" ht="12.75" customHeight="1">
      <c r="B26" s="1"/>
      <c r="D26" s="1"/>
      <c r="E26" s="1"/>
      <c r="F26" s="1"/>
      <c r="H26" s="1"/>
    </row>
    <row r="27" spans="2:8" ht="12.75" customHeight="1">
      <c r="B27" s="1"/>
      <c r="D27" s="1"/>
      <c r="E27" s="1"/>
      <c r="H27" s="1"/>
    </row>
    <row r="28" spans="2:7" ht="12.75" customHeight="1">
      <c r="B28" s="1"/>
      <c r="C28" s="1"/>
      <c r="D28" s="1"/>
      <c r="E28" s="1"/>
      <c r="G28" s="1"/>
    </row>
    <row r="29" spans="3:7" ht="12.75" customHeight="1">
      <c r="C29" s="1"/>
      <c r="F29" s="1"/>
      <c r="G29" s="1"/>
    </row>
    <row r="30" spans="5:6" ht="12.75" customHeight="1">
      <c r="E30" s="1"/>
      <c r="F30" s="1"/>
    </row>
    <row r="31" ht="12.75" customHeight="1">
      <c r="C31" s="1"/>
    </row>
    <row r="32" ht="12.75" customHeight="1">
      <c r="C32" s="1"/>
    </row>
    <row r="33" ht="12.75" customHeight="1">
      <c r="D33" s="1"/>
    </row>
  </sheetData>
  <sheetProtection formatCells="0" formatColumns="0" formatRows="0"/>
  <mergeCells count="7">
    <mergeCell ref="A2:D2"/>
    <mergeCell ref="A5:B5"/>
    <mergeCell ref="C5:D5"/>
    <mergeCell ref="A6:A8"/>
    <mergeCell ref="B6:B8"/>
    <mergeCell ref="C6:C8"/>
    <mergeCell ref="D6:D8"/>
  </mergeCells>
  <printOptions/>
  <pageMargins left="1.02" right="0.39" top="0.61" bottom="0.6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51"/>
  <sheetViews>
    <sheetView showGridLines="0" showZeros="0" tabSelected="1" zoomScalePageLayoutView="0" workbookViewId="0" topLeftCell="A1">
      <selection activeCell="F7" sqref="F7:F26"/>
    </sheetView>
  </sheetViews>
  <sheetFormatPr defaultColWidth="9.16015625" defaultRowHeight="11.25"/>
  <cols>
    <col min="1" max="1" width="5.5" style="0" customWidth="1"/>
    <col min="2" max="2" width="5.33203125" style="0" customWidth="1"/>
    <col min="3" max="3" width="5.16015625" style="0" customWidth="1"/>
    <col min="4" max="4" width="30" style="0" customWidth="1"/>
    <col min="5" max="9" width="20.83203125" style="0" customWidth="1"/>
    <col min="10" max="10" width="15.16015625" style="0" customWidth="1"/>
  </cols>
  <sheetData>
    <row r="1" ht="12.75" customHeight="1">
      <c r="A1" t="s">
        <v>82</v>
      </c>
    </row>
    <row r="2" spans="1:9" ht="16.5" customHeight="1">
      <c r="A2" s="146" t="s">
        <v>127</v>
      </c>
      <c r="B2" s="146"/>
      <c r="C2" s="146"/>
      <c r="D2" s="146"/>
      <c r="E2" s="146"/>
      <c r="F2" s="146"/>
      <c r="G2" s="146"/>
      <c r="H2" s="146"/>
      <c r="I2" s="146"/>
    </row>
    <row r="3" spans="4:9" ht="18.75" customHeight="1">
      <c r="D3" s="28"/>
      <c r="E3" s="29"/>
      <c r="F3" s="30"/>
      <c r="G3" s="30"/>
      <c r="H3" s="28"/>
      <c r="I3" s="33" t="s">
        <v>3</v>
      </c>
    </row>
    <row r="4" spans="1:9" ht="18.75" customHeight="1">
      <c r="A4" s="118" t="s">
        <v>67</v>
      </c>
      <c r="B4" s="118"/>
      <c r="C4" s="118"/>
      <c r="D4" s="150" t="s">
        <v>83</v>
      </c>
      <c r="E4" s="147" t="s">
        <v>84</v>
      </c>
      <c r="F4" s="142"/>
      <c r="G4" s="142"/>
      <c r="H4" s="142"/>
      <c r="I4" s="142"/>
    </row>
    <row r="5" spans="1:9" ht="18.75" customHeight="1">
      <c r="A5" s="141" t="s">
        <v>70</v>
      </c>
      <c r="B5" s="141" t="s">
        <v>71</v>
      </c>
      <c r="C5" s="141" t="s">
        <v>72</v>
      </c>
      <c r="D5" s="150"/>
      <c r="E5" s="148" t="s">
        <v>52</v>
      </c>
      <c r="F5" s="148" t="s">
        <v>85</v>
      </c>
      <c r="G5" s="148"/>
      <c r="H5" s="127" t="s">
        <v>86</v>
      </c>
      <c r="I5" s="145" t="s">
        <v>87</v>
      </c>
    </row>
    <row r="6" spans="1:9" ht="26.25" customHeight="1">
      <c r="A6" s="149"/>
      <c r="B6" s="149"/>
      <c r="C6" s="149"/>
      <c r="D6" s="150"/>
      <c r="E6" s="148"/>
      <c r="F6" s="23" t="s">
        <v>16</v>
      </c>
      <c r="G6" s="23" t="s">
        <v>88</v>
      </c>
      <c r="H6" s="127"/>
      <c r="I6" s="145"/>
    </row>
    <row r="7" spans="1:10" ht="18.75" customHeight="1">
      <c r="A7" s="31"/>
      <c r="B7" s="32"/>
      <c r="C7" s="32"/>
      <c r="D7" s="87" t="s">
        <v>130</v>
      </c>
      <c r="E7" s="91">
        <f>SUM(E8:E30)</f>
        <v>588.1999999999999</v>
      </c>
      <c r="F7" s="91">
        <f>SUM(F8:F30)</f>
        <v>588.1999999999999</v>
      </c>
      <c r="G7" s="91">
        <f>SUM(G8:G30)</f>
        <v>588.1999999999999</v>
      </c>
      <c r="H7" s="91">
        <f>SUM(H8:H30)</f>
        <v>0</v>
      </c>
      <c r="I7" s="91">
        <f>SUM(I8:I30)</f>
        <v>0</v>
      </c>
      <c r="J7" s="1"/>
    </row>
    <row r="8" spans="1:10" ht="18.75" customHeight="1">
      <c r="A8" s="31"/>
      <c r="B8" s="32"/>
      <c r="C8" s="32"/>
      <c r="D8" s="35" t="s">
        <v>154</v>
      </c>
      <c r="E8" s="91">
        <f>SUM(F8,H8,I8)</f>
        <v>0</v>
      </c>
      <c r="F8" s="17"/>
      <c r="G8" s="17"/>
      <c r="H8" s="17"/>
      <c r="I8" s="17"/>
      <c r="J8" s="1"/>
    </row>
    <row r="9" spans="1:10" ht="18.75" customHeight="1">
      <c r="A9" s="31">
        <v>215</v>
      </c>
      <c r="B9" s="98" t="s">
        <v>152</v>
      </c>
      <c r="C9" s="98" t="s">
        <v>132</v>
      </c>
      <c r="D9" s="97" t="s">
        <v>131</v>
      </c>
      <c r="E9" s="91">
        <f aca="true" t="shared" si="0" ref="E9:E30">SUM(F9,H9,I9)</f>
        <v>0</v>
      </c>
      <c r="F9" s="17"/>
      <c r="G9" s="17"/>
      <c r="H9" s="17"/>
      <c r="I9" s="17"/>
      <c r="J9" s="1"/>
    </row>
    <row r="10" spans="1:10" ht="18.75" customHeight="1">
      <c r="A10" s="31"/>
      <c r="B10" s="98" t="s">
        <v>152</v>
      </c>
      <c r="C10" s="98" t="s">
        <v>132</v>
      </c>
      <c r="D10" s="99" t="s">
        <v>133</v>
      </c>
      <c r="E10" s="91">
        <f t="shared" si="0"/>
        <v>213.8</v>
      </c>
      <c r="F10" s="17">
        <v>213.8</v>
      </c>
      <c r="G10" s="17">
        <v>213.8</v>
      </c>
      <c r="H10" s="17"/>
      <c r="I10" s="17"/>
      <c r="J10" s="1"/>
    </row>
    <row r="11" spans="1:10" ht="18.75" customHeight="1">
      <c r="A11" s="31"/>
      <c r="B11" s="98" t="s">
        <v>152</v>
      </c>
      <c r="C11" s="98" t="s">
        <v>132</v>
      </c>
      <c r="D11" s="99" t="s">
        <v>134</v>
      </c>
      <c r="E11" s="91">
        <f t="shared" si="0"/>
        <v>52.9</v>
      </c>
      <c r="F11" s="17">
        <v>52.9</v>
      </c>
      <c r="G11" s="17">
        <v>52.9</v>
      </c>
      <c r="H11" s="17"/>
      <c r="I11" s="17"/>
      <c r="J11" s="1"/>
    </row>
    <row r="12" spans="1:10" ht="18.75" customHeight="1">
      <c r="A12" s="31"/>
      <c r="B12" s="98" t="s">
        <v>152</v>
      </c>
      <c r="C12" s="98" t="s">
        <v>132</v>
      </c>
      <c r="D12" s="99" t="s">
        <v>135</v>
      </c>
      <c r="E12" s="91">
        <f t="shared" si="0"/>
        <v>15.9</v>
      </c>
      <c r="F12" s="17">
        <v>15.9</v>
      </c>
      <c r="G12" s="17">
        <v>15.9</v>
      </c>
      <c r="H12" s="17"/>
      <c r="I12" s="17"/>
      <c r="J12" s="1"/>
    </row>
    <row r="13" spans="1:10" ht="18.75" customHeight="1">
      <c r="A13" s="31"/>
      <c r="B13" s="98" t="s">
        <v>152</v>
      </c>
      <c r="C13" s="98" t="s">
        <v>132</v>
      </c>
      <c r="D13" s="99" t="s">
        <v>136</v>
      </c>
      <c r="E13" s="91">
        <f t="shared" si="0"/>
        <v>50.3</v>
      </c>
      <c r="F13" s="17">
        <v>50.3</v>
      </c>
      <c r="G13" s="17">
        <v>50.3</v>
      </c>
      <c r="H13" s="17"/>
      <c r="I13" s="17"/>
      <c r="J13" s="1"/>
    </row>
    <row r="14" spans="1:10" ht="18.75" customHeight="1">
      <c r="A14" s="31"/>
      <c r="B14" s="98" t="s">
        <v>152</v>
      </c>
      <c r="C14" s="98" t="s">
        <v>132</v>
      </c>
      <c r="D14" s="99" t="s">
        <v>137</v>
      </c>
      <c r="E14" s="91">
        <f t="shared" si="0"/>
        <v>37.4</v>
      </c>
      <c r="F14" s="17">
        <v>37.4</v>
      </c>
      <c r="G14" s="17">
        <v>37.4</v>
      </c>
      <c r="H14" s="17"/>
      <c r="I14" s="17"/>
      <c r="J14" s="1"/>
    </row>
    <row r="15" spans="1:10" ht="18.75" customHeight="1">
      <c r="A15" s="31">
        <v>215</v>
      </c>
      <c r="B15" s="98" t="s">
        <v>152</v>
      </c>
      <c r="C15" s="98" t="s">
        <v>150</v>
      </c>
      <c r="D15" s="97" t="s">
        <v>138</v>
      </c>
      <c r="E15" s="91">
        <f t="shared" si="0"/>
        <v>0</v>
      </c>
      <c r="F15" s="17"/>
      <c r="G15" s="17"/>
      <c r="H15" s="17"/>
      <c r="I15" s="17"/>
      <c r="J15" s="1"/>
    </row>
    <row r="16" spans="1:10" ht="18.75" customHeight="1">
      <c r="A16" s="31"/>
      <c r="B16" s="98" t="s">
        <v>152</v>
      </c>
      <c r="C16" s="98" t="s">
        <v>150</v>
      </c>
      <c r="D16" s="99" t="s">
        <v>139</v>
      </c>
      <c r="E16" s="91">
        <f t="shared" si="0"/>
        <v>10.9</v>
      </c>
      <c r="F16" s="17">
        <v>10.9</v>
      </c>
      <c r="G16" s="17">
        <v>10.9</v>
      </c>
      <c r="H16" s="17"/>
      <c r="I16" s="17"/>
      <c r="J16" s="1"/>
    </row>
    <row r="17" spans="1:10" ht="18.75" customHeight="1">
      <c r="A17" s="31"/>
      <c r="B17" s="98" t="s">
        <v>152</v>
      </c>
      <c r="C17" s="98" t="s">
        <v>150</v>
      </c>
      <c r="D17" s="99" t="s">
        <v>140</v>
      </c>
      <c r="E17" s="91">
        <f t="shared" si="0"/>
        <v>3</v>
      </c>
      <c r="F17" s="17">
        <v>3</v>
      </c>
      <c r="G17" s="17">
        <v>3</v>
      </c>
      <c r="H17" s="17"/>
      <c r="I17" s="17"/>
      <c r="J17" s="1"/>
    </row>
    <row r="18" spans="1:10" ht="18.75" customHeight="1">
      <c r="A18" s="31"/>
      <c r="B18" s="98" t="s">
        <v>152</v>
      </c>
      <c r="C18" s="98" t="s">
        <v>150</v>
      </c>
      <c r="D18" s="99" t="s">
        <v>141</v>
      </c>
      <c r="E18" s="91">
        <f t="shared" si="0"/>
        <v>6.2</v>
      </c>
      <c r="F18" s="17">
        <v>6.2</v>
      </c>
      <c r="G18" s="17">
        <v>6.2</v>
      </c>
      <c r="H18" s="17"/>
      <c r="I18" s="17"/>
      <c r="J18" s="1"/>
    </row>
    <row r="19" spans="1:10" ht="18.75" customHeight="1">
      <c r="A19" s="31"/>
      <c r="B19" s="98" t="s">
        <v>152</v>
      </c>
      <c r="C19" s="98" t="s">
        <v>150</v>
      </c>
      <c r="D19" s="99" t="s">
        <v>142</v>
      </c>
      <c r="E19" s="91">
        <f t="shared" si="0"/>
        <v>0</v>
      </c>
      <c r="F19" s="17"/>
      <c r="G19" s="17"/>
      <c r="H19" s="17"/>
      <c r="I19" s="17"/>
      <c r="J19" s="1"/>
    </row>
    <row r="20" spans="1:10" ht="18.75" customHeight="1">
      <c r="A20" s="31">
        <v>215</v>
      </c>
      <c r="B20" s="98" t="s">
        <v>152</v>
      </c>
      <c r="C20" s="98" t="s">
        <v>151</v>
      </c>
      <c r="D20" s="97" t="s">
        <v>143</v>
      </c>
      <c r="E20" s="91">
        <f t="shared" si="0"/>
        <v>0</v>
      </c>
      <c r="F20" s="17"/>
      <c r="G20" s="17"/>
      <c r="H20" s="17"/>
      <c r="I20" s="17"/>
      <c r="J20" s="1"/>
    </row>
    <row r="21" spans="1:10" ht="18.75" customHeight="1">
      <c r="A21" s="31"/>
      <c r="B21" s="98" t="s">
        <v>152</v>
      </c>
      <c r="C21" s="98" t="s">
        <v>151</v>
      </c>
      <c r="D21" s="99" t="s">
        <v>144</v>
      </c>
      <c r="E21" s="91">
        <f t="shared" si="0"/>
        <v>6.5</v>
      </c>
      <c r="F21" s="17">
        <v>6.5</v>
      </c>
      <c r="G21" s="17">
        <v>6.5</v>
      </c>
      <c r="H21" s="17"/>
      <c r="I21" s="17"/>
      <c r="J21" s="1"/>
    </row>
    <row r="22" spans="1:10" ht="18.75" customHeight="1">
      <c r="A22" s="31"/>
      <c r="B22" s="98" t="s">
        <v>152</v>
      </c>
      <c r="C22" s="98" t="s">
        <v>151</v>
      </c>
      <c r="D22" s="99" t="s">
        <v>145</v>
      </c>
      <c r="E22" s="91">
        <f t="shared" si="0"/>
        <v>15.3</v>
      </c>
      <c r="F22" s="17">
        <v>15.3</v>
      </c>
      <c r="G22" s="17">
        <v>15.3</v>
      </c>
      <c r="H22" s="17"/>
      <c r="I22" s="17"/>
      <c r="J22" s="1"/>
    </row>
    <row r="23" spans="1:10" ht="18.75" customHeight="1">
      <c r="A23" s="31"/>
      <c r="B23" s="98" t="s">
        <v>152</v>
      </c>
      <c r="C23" s="98" t="s">
        <v>151</v>
      </c>
      <c r="D23" s="99" t="s">
        <v>146</v>
      </c>
      <c r="E23" s="91">
        <f t="shared" si="0"/>
        <v>0</v>
      </c>
      <c r="F23" s="17"/>
      <c r="G23" s="17"/>
      <c r="H23" s="17"/>
      <c r="I23" s="17"/>
      <c r="J23" s="1"/>
    </row>
    <row r="24" spans="1:10" ht="18.75" customHeight="1">
      <c r="A24" s="31"/>
      <c r="B24" s="98" t="s">
        <v>152</v>
      </c>
      <c r="C24" s="98" t="s">
        <v>151</v>
      </c>
      <c r="D24" s="99" t="s">
        <v>147</v>
      </c>
      <c r="E24" s="91">
        <f t="shared" si="0"/>
        <v>0</v>
      </c>
      <c r="F24" s="17"/>
      <c r="G24" s="17"/>
      <c r="H24" s="17"/>
      <c r="I24" s="17"/>
      <c r="J24" s="1"/>
    </row>
    <row r="25" spans="1:10" ht="18.75" customHeight="1">
      <c r="A25" s="31"/>
      <c r="B25" s="98" t="s">
        <v>152</v>
      </c>
      <c r="C25" s="98" t="s">
        <v>151</v>
      </c>
      <c r="D25" s="99" t="s">
        <v>148</v>
      </c>
      <c r="E25" s="91">
        <f t="shared" si="0"/>
        <v>22.1</v>
      </c>
      <c r="F25" s="17">
        <v>22.1</v>
      </c>
      <c r="G25" s="17">
        <v>22.1</v>
      </c>
      <c r="H25" s="17"/>
      <c r="I25" s="17"/>
      <c r="J25" s="1"/>
    </row>
    <row r="26" spans="1:10" ht="18.75" customHeight="1">
      <c r="A26" s="31"/>
      <c r="B26" s="98" t="s">
        <v>152</v>
      </c>
      <c r="C26" s="98" t="s">
        <v>151</v>
      </c>
      <c r="D26" s="99" t="s">
        <v>149</v>
      </c>
      <c r="E26" s="91">
        <f t="shared" si="0"/>
        <v>153.9</v>
      </c>
      <c r="F26" s="17">
        <v>153.9</v>
      </c>
      <c r="G26" s="17">
        <v>153.9</v>
      </c>
      <c r="H26" s="17"/>
      <c r="I26" s="17"/>
      <c r="J26" s="1"/>
    </row>
    <row r="27" spans="1:10" ht="18.75" customHeight="1">
      <c r="A27" s="31"/>
      <c r="B27" s="32"/>
      <c r="C27" s="32"/>
      <c r="D27" s="16"/>
      <c r="E27" s="91">
        <f t="shared" si="0"/>
        <v>0</v>
      </c>
      <c r="F27" s="17"/>
      <c r="G27" s="17"/>
      <c r="H27" s="17"/>
      <c r="I27" s="17"/>
      <c r="J27" s="1"/>
    </row>
    <row r="28" spans="1:10" ht="18.75" customHeight="1">
      <c r="A28" s="31"/>
      <c r="B28" s="32"/>
      <c r="C28" s="32"/>
      <c r="D28" s="16"/>
      <c r="E28" s="91">
        <f t="shared" si="0"/>
        <v>0</v>
      </c>
      <c r="F28" s="17"/>
      <c r="G28" s="17"/>
      <c r="H28" s="17"/>
      <c r="I28" s="17"/>
      <c r="J28" s="1"/>
    </row>
    <row r="29" spans="1:10" ht="18.75" customHeight="1">
      <c r="A29" s="31"/>
      <c r="B29" s="32"/>
      <c r="C29" s="32"/>
      <c r="D29" s="16"/>
      <c r="E29" s="91">
        <f t="shared" si="0"/>
        <v>0</v>
      </c>
      <c r="F29" s="17"/>
      <c r="G29" s="17"/>
      <c r="H29" s="17"/>
      <c r="I29" s="17"/>
      <c r="J29" s="1"/>
    </row>
    <row r="30" spans="1:10" ht="18.75" customHeight="1">
      <c r="A30" s="31"/>
      <c r="B30" s="32"/>
      <c r="C30" s="32"/>
      <c r="D30" s="16"/>
      <c r="E30" s="91">
        <f t="shared" si="0"/>
        <v>0</v>
      </c>
      <c r="F30" s="17"/>
      <c r="G30" s="17"/>
      <c r="H30" s="17"/>
      <c r="I30" s="17"/>
      <c r="J30" s="1"/>
    </row>
    <row r="31" spans="1:9" ht="12.75" customHeight="1">
      <c r="A31" s="1"/>
      <c r="B31" s="1"/>
      <c r="D31" s="1"/>
      <c r="E31" s="1"/>
      <c r="F31" s="1"/>
      <c r="G31" s="1"/>
      <c r="H31" s="1"/>
      <c r="I31" s="1"/>
    </row>
    <row r="32" spans="1:10" ht="12.75" customHeight="1">
      <c r="A32" s="1"/>
      <c r="C32" s="1"/>
      <c r="D32" s="1"/>
      <c r="E32" s="1"/>
      <c r="F32" s="1"/>
      <c r="G32" s="1"/>
      <c r="H32" s="1"/>
      <c r="I32" s="1"/>
      <c r="J32" s="1"/>
    </row>
    <row r="33" spans="1:10" ht="9.75" customHeight="1">
      <c r="A33" s="1"/>
      <c r="C33" s="1"/>
      <c r="D33" s="1"/>
      <c r="E33" s="1"/>
      <c r="F33" s="1"/>
      <c r="G33" s="1"/>
      <c r="H33" s="1"/>
      <c r="I33" s="1"/>
      <c r="J33" s="1"/>
    </row>
    <row r="34" spans="1:10" ht="9.75" customHeight="1">
      <c r="A34" s="1"/>
      <c r="D34" s="1"/>
      <c r="E34" s="1"/>
      <c r="F34" s="1"/>
      <c r="G34" s="1"/>
      <c r="H34" s="1"/>
      <c r="I34" s="1"/>
      <c r="J34" s="1"/>
    </row>
    <row r="35" spans="3:10" ht="9.75" customHeight="1">
      <c r="C35" s="1"/>
      <c r="E35" s="1"/>
      <c r="F35" s="1"/>
      <c r="G35" s="1"/>
      <c r="H35" s="1"/>
      <c r="I35" s="1"/>
      <c r="J35" s="1"/>
    </row>
    <row r="36" spans="4:10" ht="9.75" customHeight="1">
      <c r="D36" s="1"/>
      <c r="E36" s="1"/>
      <c r="F36" s="1"/>
      <c r="G36" s="1"/>
      <c r="H36" s="1"/>
      <c r="I36" s="1"/>
      <c r="J36" s="1"/>
    </row>
    <row r="37" spans="2:10" ht="9.75" customHeight="1">
      <c r="B37" s="1"/>
      <c r="D37" s="1"/>
      <c r="E37" s="1"/>
      <c r="F37" s="1"/>
      <c r="G37" s="1"/>
      <c r="H37" s="1"/>
      <c r="I37" s="1"/>
      <c r="J37" s="1"/>
    </row>
    <row r="38" spans="5:10" ht="9.75" customHeight="1">
      <c r="E38" s="1"/>
      <c r="F38" s="1"/>
      <c r="G38" s="1"/>
      <c r="H38" s="1"/>
      <c r="I38" s="1"/>
      <c r="J38" s="1"/>
    </row>
    <row r="39" spans="3:10" ht="9.75" customHeight="1">
      <c r="C39" s="1"/>
      <c r="D39" s="1"/>
      <c r="E39" s="1"/>
      <c r="F39" s="1"/>
      <c r="G39" s="1"/>
      <c r="H39" s="1"/>
      <c r="I39" s="1"/>
      <c r="J39" s="1"/>
    </row>
    <row r="40" spans="4:10" ht="9.75" customHeight="1">
      <c r="D40" s="1"/>
      <c r="E40" s="1"/>
      <c r="F40" s="1"/>
      <c r="G40" s="1"/>
      <c r="H40" s="1"/>
      <c r="I40" s="1"/>
      <c r="J40" s="1"/>
    </row>
    <row r="41" spans="5:10" ht="9.75" customHeight="1">
      <c r="E41" s="1"/>
      <c r="F41" s="1"/>
      <c r="H41" s="1"/>
      <c r="I41" s="1"/>
      <c r="J41" s="1"/>
    </row>
    <row r="42" spans="6:9" ht="9.75" customHeight="1">
      <c r="F42" s="1"/>
      <c r="H42" s="1"/>
      <c r="I42" s="1"/>
    </row>
    <row r="43" spans="6:9" ht="9.75" customHeight="1">
      <c r="F43" s="1"/>
      <c r="H43" s="1"/>
      <c r="I43" s="1"/>
    </row>
    <row r="44" spans="8:9" ht="9.75" customHeight="1">
      <c r="H44" s="1"/>
      <c r="I44" s="1"/>
    </row>
    <row r="45" spans="8:9" ht="9.75" customHeight="1">
      <c r="H45" s="1"/>
      <c r="I45" s="1"/>
    </row>
    <row r="46" spans="8:9" ht="9.75" customHeight="1">
      <c r="H46" s="1"/>
      <c r="I46" s="1"/>
    </row>
    <row r="47" spans="4:9" ht="9.75" customHeight="1">
      <c r="D47" s="1"/>
      <c r="H47" s="1"/>
      <c r="I47" s="1"/>
    </row>
    <row r="48" spans="4:9" ht="9.75" customHeight="1">
      <c r="D48" s="1"/>
      <c r="H48" s="1"/>
      <c r="I48" s="1"/>
    </row>
    <row r="49" spans="4:9" ht="9.75" customHeight="1">
      <c r="D49" s="1"/>
      <c r="H49" s="1"/>
      <c r="I49" s="1"/>
    </row>
    <row r="50" ht="9.75" customHeight="1">
      <c r="D50" s="1"/>
    </row>
    <row r="51" ht="9.75" customHeight="1">
      <c r="D51" s="1"/>
    </row>
    <row r="52" ht="9.75" customHeight="1"/>
    <row r="53" ht="9.75" customHeight="1"/>
    <row r="54" ht="12.75" customHeight="1"/>
    <row r="55" ht="9.75" customHeight="1"/>
  </sheetData>
  <sheetProtection formatCells="0" formatColumns="0" formatRows="0"/>
  <mergeCells count="11">
    <mergeCell ref="E5:E6"/>
    <mergeCell ref="H5:H6"/>
    <mergeCell ref="I5:I6"/>
    <mergeCell ref="A2:I2"/>
    <mergeCell ref="A4:C4"/>
    <mergeCell ref="E4:I4"/>
    <mergeCell ref="F5:G5"/>
    <mergeCell ref="A5:A6"/>
    <mergeCell ref="B5:B6"/>
    <mergeCell ref="C5:C6"/>
    <mergeCell ref="D4:D6"/>
  </mergeCells>
  <printOptions/>
  <pageMargins left="1.14" right="0.75" top="0.61" bottom="0.59"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63"/>
  <sheetViews>
    <sheetView showGridLines="0" showZeros="0" zoomScalePageLayoutView="0" workbookViewId="0" topLeftCell="A1">
      <selection activeCell="C10" sqref="C10"/>
    </sheetView>
  </sheetViews>
  <sheetFormatPr defaultColWidth="9.16015625" defaultRowHeight="11.25"/>
  <cols>
    <col min="1" max="1" width="4.83203125" style="0" customWidth="1"/>
    <col min="2" max="2" width="4.66015625" style="0" customWidth="1"/>
    <col min="3" max="3" width="3.5" style="0" customWidth="1"/>
    <col min="4" max="4" width="51.5" style="0" customWidth="1"/>
    <col min="5" max="6" width="11.33203125" style="88" customWidth="1"/>
    <col min="7" max="7" width="11.33203125" style="0" customWidth="1"/>
    <col min="8" max="10" width="9.83203125" style="0" customWidth="1"/>
    <col min="11" max="21" width="7.83203125" style="0" customWidth="1"/>
  </cols>
  <sheetData>
    <row r="1" ht="12.75" customHeight="1">
      <c r="A1" t="s">
        <v>89</v>
      </c>
    </row>
    <row r="2" spans="1:21" ht="16.5" customHeight="1">
      <c r="A2" s="146" t="s">
        <v>128</v>
      </c>
      <c r="B2" s="146"/>
      <c r="C2" s="146"/>
      <c r="D2" s="146"/>
      <c r="E2" s="146"/>
      <c r="F2" s="146"/>
      <c r="G2" s="146"/>
      <c r="H2" s="146"/>
      <c r="I2" s="146"/>
      <c r="J2" s="146"/>
      <c r="K2" s="146"/>
      <c r="L2" s="146"/>
      <c r="M2" s="146"/>
      <c r="N2" s="146"/>
      <c r="O2" s="146"/>
      <c r="P2" s="146"/>
      <c r="Q2" s="146"/>
      <c r="R2" s="146"/>
      <c r="S2" s="146"/>
      <c r="T2" s="146"/>
      <c r="U2" s="146"/>
    </row>
    <row r="3" spans="4:21" ht="12.75" customHeight="1">
      <c r="D3" s="10"/>
      <c r="E3" s="89"/>
      <c r="F3" s="90"/>
      <c r="G3" s="12"/>
      <c r="H3" s="12"/>
      <c r="I3" s="20"/>
      <c r="J3" s="21"/>
      <c r="L3" s="22"/>
      <c r="P3" s="22"/>
      <c r="Q3" s="22"/>
      <c r="R3" s="22"/>
      <c r="S3" s="22"/>
      <c r="T3" s="22"/>
      <c r="U3" s="22" t="s">
        <v>3</v>
      </c>
    </row>
    <row r="4" spans="1:21" ht="14.25" customHeight="1">
      <c r="A4" s="118" t="s">
        <v>67</v>
      </c>
      <c r="B4" s="118"/>
      <c r="C4" s="118"/>
      <c r="D4" s="159" t="s">
        <v>90</v>
      </c>
      <c r="E4" s="142" t="s">
        <v>91</v>
      </c>
      <c r="F4" s="142"/>
      <c r="G4" s="142"/>
      <c r="H4" s="142"/>
      <c r="I4" s="142"/>
      <c r="J4" s="142"/>
      <c r="K4" s="142"/>
      <c r="L4" s="142"/>
      <c r="M4" s="142"/>
      <c r="N4" s="142"/>
      <c r="O4" s="142"/>
      <c r="P4" s="165" t="s">
        <v>92</v>
      </c>
      <c r="Q4" s="118"/>
      <c r="R4" s="118"/>
      <c r="S4" s="118"/>
      <c r="T4" s="118"/>
      <c r="U4" s="118"/>
    </row>
    <row r="5" spans="1:21" ht="14.25" customHeight="1">
      <c r="A5" s="118"/>
      <c r="B5" s="118"/>
      <c r="C5" s="118"/>
      <c r="D5" s="118"/>
      <c r="E5" s="160" t="s">
        <v>9</v>
      </c>
      <c r="F5" s="166" t="s">
        <v>93</v>
      </c>
      <c r="G5" s="166"/>
      <c r="H5" s="166"/>
      <c r="I5" s="166"/>
      <c r="J5" s="167"/>
      <c r="K5" s="127" t="s">
        <v>13</v>
      </c>
      <c r="L5" s="156" t="s">
        <v>94</v>
      </c>
      <c r="M5" s="112"/>
      <c r="N5" s="112"/>
      <c r="O5" s="155" t="s">
        <v>95</v>
      </c>
      <c r="P5" s="148" t="s">
        <v>96</v>
      </c>
      <c r="Q5" s="148"/>
      <c r="R5" s="148"/>
      <c r="S5" s="148"/>
      <c r="T5" s="148"/>
      <c r="U5" s="148"/>
    </row>
    <row r="6" spans="1:21" ht="14.25" customHeight="1">
      <c r="A6" s="141" t="s">
        <v>70</v>
      </c>
      <c r="B6" s="141" t="s">
        <v>71</v>
      </c>
      <c r="C6" s="141" t="s">
        <v>72</v>
      </c>
      <c r="D6" s="118"/>
      <c r="E6" s="161"/>
      <c r="F6" s="163" t="s">
        <v>74</v>
      </c>
      <c r="G6" s="154" t="s">
        <v>10</v>
      </c>
      <c r="H6" s="127"/>
      <c r="I6" s="164" t="s">
        <v>86</v>
      </c>
      <c r="J6" s="151" t="s">
        <v>97</v>
      </c>
      <c r="K6" s="127"/>
      <c r="L6" s="157"/>
      <c r="M6" s="127"/>
      <c r="N6" s="127"/>
      <c r="O6" s="148"/>
      <c r="P6" s="148" t="s">
        <v>16</v>
      </c>
      <c r="Q6" s="148" t="s">
        <v>98</v>
      </c>
      <c r="R6" s="148"/>
      <c r="S6" s="148"/>
      <c r="T6" s="148" t="s">
        <v>94</v>
      </c>
      <c r="U6" s="148" t="s">
        <v>99</v>
      </c>
    </row>
    <row r="7" spans="1:21" ht="14.25" customHeight="1">
      <c r="A7" s="141"/>
      <c r="B7" s="141"/>
      <c r="C7" s="141"/>
      <c r="D7" s="118"/>
      <c r="E7" s="161"/>
      <c r="F7" s="163"/>
      <c r="G7" s="139" t="s">
        <v>100</v>
      </c>
      <c r="H7" s="144" t="s">
        <v>17</v>
      </c>
      <c r="I7" s="164"/>
      <c r="J7" s="151"/>
      <c r="K7" s="127"/>
      <c r="L7" s="153" t="s">
        <v>101</v>
      </c>
      <c r="M7" s="154" t="s">
        <v>102</v>
      </c>
      <c r="N7" s="154" t="s">
        <v>103</v>
      </c>
      <c r="O7" s="148"/>
      <c r="P7" s="148"/>
      <c r="Q7" s="127" t="s">
        <v>104</v>
      </c>
      <c r="R7" s="127" t="s">
        <v>11</v>
      </c>
      <c r="S7" s="127" t="s">
        <v>12</v>
      </c>
      <c r="T7" s="148"/>
      <c r="U7" s="148"/>
    </row>
    <row r="8" spans="1:21" ht="14.25" customHeight="1">
      <c r="A8" s="13" t="s">
        <v>77</v>
      </c>
      <c r="B8" s="13" t="s">
        <v>77</v>
      </c>
      <c r="C8" s="13" t="s">
        <v>77</v>
      </c>
      <c r="D8" s="115"/>
      <c r="E8" s="162"/>
      <c r="F8" s="163"/>
      <c r="G8" s="139"/>
      <c r="H8" s="139"/>
      <c r="I8" s="164"/>
      <c r="J8" s="151"/>
      <c r="K8" s="152"/>
      <c r="L8" s="153"/>
      <c r="M8" s="127"/>
      <c r="N8" s="127"/>
      <c r="O8" s="148"/>
      <c r="P8" s="158"/>
      <c r="Q8" s="127"/>
      <c r="R8" s="127"/>
      <c r="S8" s="127"/>
      <c r="T8" s="148"/>
      <c r="U8" s="148"/>
    </row>
    <row r="9" spans="1:22" ht="21" customHeight="1">
      <c r="A9" s="14"/>
      <c r="B9" s="15"/>
      <c r="C9" s="15"/>
      <c r="D9" s="87" t="s">
        <v>130</v>
      </c>
      <c r="E9" s="91">
        <f>SUM(E10:E32)</f>
        <v>22</v>
      </c>
      <c r="F9" s="91">
        <f aca="true" t="shared" si="0" ref="F9:U9">SUM(F10:F32)</f>
        <v>22</v>
      </c>
      <c r="G9" s="91">
        <f t="shared" si="0"/>
        <v>22</v>
      </c>
      <c r="H9" s="91">
        <f t="shared" si="0"/>
        <v>22</v>
      </c>
      <c r="I9" s="91">
        <f t="shared" si="0"/>
        <v>0</v>
      </c>
      <c r="J9" s="91">
        <f t="shared" si="0"/>
        <v>0</v>
      </c>
      <c r="K9" s="91">
        <f t="shared" si="0"/>
        <v>0</v>
      </c>
      <c r="L9" s="91">
        <f t="shared" si="0"/>
        <v>0</v>
      </c>
      <c r="M9" s="91">
        <f t="shared" si="0"/>
        <v>0</v>
      </c>
      <c r="N9" s="91">
        <f t="shared" si="0"/>
        <v>0</v>
      </c>
      <c r="O9" s="91">
        <f t="shared" si="0"/>
        <v>0</v>
      </c>
      <c r="P9" s="91">
        <f t="shared" si="0"/>
        <v>0</v>
      </c>
      <c r="Q9" s="91">
        <f t="shared" si="0"/>
        <v>0</v>
      </c>
      <c r="R9" s="91">
        <f t="shared" si="0"/>
        <v>0</v>
      </c>
      <c r="S9" s="91">
        <f t="shared" si="0"/>
        <v>0</v>
      </c>
      <c r="T9" s="91">
        <f t="shared" si="0"/>
        <v>0</v>
      </c>
      <c r="U9" s="91">
        <f t="shared" si="0"/>
        <v>0</v>
      </c>
      <c r="V9" s="1"/>
    </row>
    <row r="10" spans="1:22" ht="21" customHeight="1">
      <c r="A10" s="14">
        <v>215</v>
      </c>
      <c r="B10" s="100" t="s">
        <v>152</v>
      </c>
      <c r="C10" s="100" t="s">
        <v>169</v>
      </c>
      <c r="D10" s="97" t="s">
        <v>155</v>
      </c>
      <c r="E10" s="91">
        <f>SUM(F10,K10,L10,M10,N10,O10,)</f>
        <v>22</v>
      </c>
      <c r="F10" s="91">
        <f>SUM(G10,I10,J10,)</f>
        <v>22</v>
      </c>
      <c r="G10" s="17">
        <v>22</v>
      </c>
      <c r="H10" s="17">
        <v>22</v>
      </c>
      <c r="I10" s="17"/>
      <c r="J10" s="24"/>
      <c r="K10" s="25"/>
      <c r="L10" s="26"/>
      <c r="M10" s="17"/>
      <c r="N10" s="17"/>
      <c r="O10" s="17"/>
      <c r="P10" s="91">
        <f>SUM(Q10:U10)</f>
        <v>0</v>
      </c>
      <c r="Q10" s="26"/>
      <c r="R10" s="17"/>
      <c r="S10" s="17"/>
      <c r="T10" s="17"/>
      <c r="U10" s="17"/>
      <c r="V10" s="1"/>
    </row>
    <row r="11" spans="1:22" ht="21" customHeight="1">
      <c r="A11" s="14"/>
      <c r="B11" s="15"/>
      <c r="C11" s="15"/>
      <c r="D11" s="16"/>
      <c r="E11" s="91">
        <f aca="true" t="shared" si="1" ref="E11:E32">SUM(F11,K11,L11,M11,N11,O11,)</f>
        <v>0</v>
      </c>
      <c r="F11" s="91">
        <f aca="true" t="shared" si="2" ref="F11:F32">SUM(G11,I11,J11,)</f>
        <v>0</v>
      </c>
      <c r="G11" s="17"/>
      <c r="H11" s="17"/>
      <c r="I11" s="17"/>
      <c r="J11" s="24"/>
      <c r="K11" s="25"/>
      <c r="L11" s="26"/>
      <c r="M11" s="17"/>
      <c r="N11" s="17"/>
      <c r="O11" s="17"/>
      <c r="P11" s="91">
        <f aca="true" t="shared" si="3" ref="P11:P32">SUM(Q11:U11)</f>
        <v>0</v>
      </c>
      <c r="Q11" s="26"/>
      <c r="R11" s="17"/>
      <c r="S11" s="17"/>
      <c r="T11" s="17"/>
      <c r="U11" s="17"/>
      <c r="V11" s="1"/>
    </row>
    <row r="12" spans="1:22" ht="21" customHeight="1">
      <c r="A12" s="14"/>
      <c r="B12" s="15"/>
      <c r="C12" s="15"/>
      <c r="D12" s="16"/>
      <c r="E12" s="91">
        <f t="shared" si="1"/>
        <v>0</v>
      </c>
      <c r="F12" s="91">
        <f t="shared" si="2"/>
        <v>0</v>
      </c>
      <c r="G12" s="17"/>
      <c r="H12" s="17"/>
      <c r="I12" s="17"/>
      <c r="J12" s="24"/>
      <c r="K12" s="25"/>
      <c r="L12" s="26"/>
      <c r="M12" s="17"/>
      <c r="N12" s="17"/>
      <c r="O12" s="17"/>
      <c r="P12" s="91">
        <f t="shared" si="3"/>
        <v>0</v>
      </c>
      <c r="Q12" s="26"/>
      <c r="R12" s="17"/>
      <c r="S12" s="17"/>
      <c r="T12" s="17"/>
      <c r="U12" s="17"/>
      <c r="V12" s="1"/>
    </row>
    <row r="13" spans="1:22" ht="21" customHeight="1">
      <c r="A13" s="14"/>
      <c r="B13" s="15"/>
      <c r="C13" s="15"/>
      <c r="D13" s="16"/>
      <c r="E13" s="91">
        <f t="shared" si="1"/>
        <v>0</v>
      </c>
      <c r="F13" s="91">
        <f t="shared" si="2"/>
        <v>0</v>
      </c>
      <c r="G13" s="17"/>
      <c r="H13" s="17"/>
      <c r="I13" s="17"/>
      <c r="J13" s="24"/>
      <c r="K13" s="25"/>
      <c r="L13" s="26"/>
      <c r="M13" s="17"/>
      <c r="N13" s="17"/>
      <c r="O13" s="17"/>
      <c r="P13" s="91">
        <f t="shared" si="3"/>
        <v>0</v>
      </c>
      <c r="Q13" s="26"/>
      <c r="R13" s="17"/>
      <c r="S13" s="17"/>
      <c r="T13" s="17"/>
      <c r="U13" s="17"/>
      <c r="V13" s="1"/>
    </row>
    <row r="14" spans="1:22" ht="21" customHeight="1">
      <c r="A14" s="14"/>
      <c r="B14" s="15"/>
      <c r="C14" s="15"/>
      <c r="D14" s="16"/>
      <c r="E14" s="91">
        <f t="shared" si="1"/>
        <v>0</v>
      </c>
      <c r="F14" s="91">
        <f t="shared" si="2"/>
        <v>0</v>
      </c>
      <c r="G14" s="17"/>
      <c r="H14" s="17"/>
      <c r="I14" s="17"/>
      <c r="J14" s="24"/>
      <c r="K14" s="25"/>
      <c r="L14" s="26"/>
      <c r="M14" s="17"/>
      <c r="N14" s="17"/>
      <c r="O14" s="17"/>
      <c r="P14" s="91">
        <f t="shared" si="3"/>
        <v>0</v>
      </c>
      <c r="Q14" s="26"/>
      <c r="R14" s="17"/>
      <c r="S14" s="17"/>
      <c r="T14" s="17"/>
      <c r="U14" s="17"/>
      <c r="V14" s="1"/>
    </row>
    <row r="15" spans="1:22" ht="21" customHeight="1">
      <c r="A15" s="14"/>
      <c r="B15" s="15"/>
      <c r="C15" s="15"/>
      <c r="D15" s="16"/>
      <c r="E15" s="91">
        <f t="shared" si="1"/>
        <v>0</v>
      </c>
      <c r="F15" s="91">
        <f t="shared" si="2"/>
        <v>0</v>
      </c>
      <c r="G15" s="17"/>
      <c r="H15" s="17"/>
      <c r="I15" s="17"/>
      <c r="J15" s="24"/>
      <c r="K15" s="25"/>
      <c r="L15" s="26"/>
      <c r="M15" s="17"/>
      <c r="N15" s="17"/>
      <c r="O15" s="17"/>
      <c r="P15" s="91">
        <f t="shared" si="3"/>
        <v>0</v>
      </c>
      <c r="Q15" s="26"/>
      <c r="R15" s="17"/>
      <c r="S15" s="17"/>
      <c r="T15" s="17"/>
      <c r="U15" s="17"/>
      <c r="V15" s="1"/>
    </row>
    <row r="16" spans="1:22" ht="21" customHeight="1">
      <c r="A16" s="14"/>
      <c r="B16" s="15"/>
      <c r="C16" s="15"/>
      <c r="D16" s="16"/>
      <c r="E16" s="91">
        <f t="shared" si="1"/>
        <v>0</v>
      </c>
      <c r="F16" s="91">
        <f t="shared" si="2"/>
        <v>0</v>
      </c>
      <c r="G16" s="17"/>
      <c r="H16" s="17"/>
      <c r="I16" s="17"/>
      <c r="J16" s="24"/>
      <c r="K16" s="25"/>
      <c r="L16" s="26"/>
      <c r="M16" s="17"/>
      <c r="N16" s="17"/>
      <c r="O16" s="17"/>
      <c r="P16" s="91">
        <f t="shared" si="3"/>
        <v>0</v>
      </c>
      <c r="Q16" s="26"/>
      <c r="R16" s="17"/>
      <c r="S16" s="17"/>
      <c r="T16" s="17"/>
      <c r="U16" s="17"/>
      <c r="V16" s="1"/>
    </row>
    <row r="17" spans="1:22" ht="21" customHeight="1">
      <c r="A17" s="14"/>
      <c r="B17" s="15"/>
      <c r="C17" s="15"/>
      <c r="D17" s="16"/>
      <c r="E17" s="91">
        <f t="shared" si="1"/>
        <v>0</v>
      </c>
      <c r="F17" s="91">
        <f t="shared" si="2"/>
        <v>0</v>
      </c>
      <c r="G17" s="17"/>
      <c r="H17" s="17"/>
      <c r="I17" s="17"/>
      <c r="J17" s="24"/>
      <c r="K17" s="25"/>
      <c r="L17" s="26"/>
      <c r="M17" s="17"/>
      <c r="N17" s="17"/>
      <c r="O17" s="17"/>
      <c r="P17" s="91">
        <f t="shared" si="3"/>
        <v>0</v>
      </c>
      <c r="Q17" s="26"/>
      <c r="R17" s="17"/>
      <c r="S17" s="17"/>
      <c r="T17" s="17"/>
      <c r="U17" s="17"/>
      <c r="V17" s="1"/>
    </row>
    <row r="18" spans="1:22" ht="21" customHeight="1">
      <c r="A18" s="14"/>
      <c r="B18" s="15"/>
      <c r="C18" s="15"/>
      <c r="D18" s="16"/>
      <c r="E18" s="91">
        <f t="shared" si="1"/>
        <v>0</v>
      </c>
      <c r="F18" s="91">
        <f t="shared" si="2"/>
        <v>0</v>
      </c>
      <c r="G18" s="17"/>
      <c r="H18" s="17"/>
      <c r="I18" s="17"/>
      <c r="J18" s="24"/>
      <c r="K18" s="25"/>
      <c r="L18" s="26"/>
      <c r="M18" s="17"/>
      <c r="N18" s="17"/>
      <c r="O18" s="17"/>
      <c r="P18" s="91">
        <f t="shared" si="3"/>
        <v>0</v>
      </c>
      <c r="Q18" s="26"/>
      <c r="R18" s="17"/>
      <c r="S18" s="17"/>
      <c r="T18" s="17"/>
      <c r="U18" s="17"/>
      <c r="V18" s="1"/>
    </row>
    <row r="19" spans="1:22" ht="21" customHeight="1">
      <c r="A19" s="14"/>
      <c r="B19" s="15"/>
      <c r="C19" s="15"/>
      <c r="D19" s="16"/>
      <c r="E19" s="91">
        <f t="shared" si="1"/>
        <v>0</v>
      </c>
      <c r="F19" s="91">
        <f t="shared" si="2"/>
        <v>0</v>
      </c>
      <c r="G19" s="17"/>
      <c r="H19" s="17"/>
      <c r="I19" s="17"/>
      <c r="J19" s="24"/>
      <c r="K19" s="25"/>
      <c r="L19" s="26"/>
      <c r="M19" s="17"/>
      <c r="N19" s="17"/>
      <c r="O19" s="17"/>
      <c r="P19" s="91">
        <f t="shared" si="3"/>
        <v>0</v>
      </c>
      <c r="Q19" s="26"/>
      <c r="R19" s="17"/>
      <c r="S19" s="17"/>
      <c r="T19" s="17"/>
      <c r="U19" s="17"/>
      <c r="V19" s="1"/>
    </row>
    <row r="20" spans="1:22" ht="21" customHeight="1">
      <c r="A20" s="14"/>
      <c r="B20" s="15"/>
      <c r="C20" s="15"/>
      <c r="D20" s="16"/>
      <c r="E20" s="91">
        <f t="shared" si="1"/>
        <v>0</v>
      </c>
      <c r="F20" s="91">
        <f t="shared" si="2"/>
        <v>0</v>
      </c>
      <c r="G20" s="17"/>
      <c r="H20" s="17"/>
      <c r="I20" s="17"/>
      <c r="J20" s="24"/>
      <c r="K20" s="25"/>
      <c r="L20" s="26"/>
      <c r="M20" s="17"/>
      <c r="N20" s="17"/>
      <c r="O20" s="17"/>
      <c r="P20" s="91">
        <f t="shared" si="3"/>
        <v>0</v>
      </c>
      <c r="Q20" s="26"/>
      <c r="R20" s="17"/>
      <c r="S20" s="17"/>
      <c r="T20" s="17"/>
      <c r="U20" s="17"/>
      <c r="V20" s="1"/>
    </row>
    <row r="21" spans="1:22" ht="21" customHeight="1">
      <c r="A21" s="14"/>
      <c r="B21" s="15"/>
      <c r="C21" s="15"/>
      <c r="D21" s="16"/>
      <c r="E21" s="91">
        <f t="shared" si="1"/>
        <v>0</v>
      </c>
      <c r="F21" s="91">
        <f t="shared" si="2"/>
        <v>0</v>
      </c>
      <c r="G21" s="17"/>
      <c r="H21" s="17"/>
      <c r="I21" s="17"/>
      <c r="J21" s="24"/>
      <c r="K21" s="25"/>
      <c r="L21" s="26"/>
      <c r="M21" s="17"/>
      <c r="N21" s="17"/>
      <c r="O21" s="17"/>
      <c r="P21" s="91">
        <f t="shared" si="3"/>
        <v>0</v>
      </c>
      <c r="Q21" s="26"/>
      <c r="R21" s="17"/>
      <c r="S21" s="17"/>
      <c r="T21" s="17"/>
      <c r="U21" s="17"/>
      <c r="V21" s="1"/>
    </row>
    <row r="22" spans="1:22" ht="21" customHeight="1">
      <c r="A22" s="14"/>
      <c r="B22" s="15"/>
      <c r="C22" s="15"/>
      <c r="D22" s="16"/>
      <c r="E22" s="91">
        <f t="shared" si="1"/>
        <v>0</v>
      </c>
      <c r="F22" s="91">
        <f t="shared" si="2"/>
        <v>0</v>
      </c>
      <c r="G22" s="17"/>
      <c r="H22" s="17"/>
      <c r="I22" s="17"/>
      <c r="J22" s="24"/>
      <c r="K22" s="25"/>
      <c r="L22" s="26"/>
      <c r="M22" s="17"/>
      <c r="N22" s="17"/>
      <c r="O22" s="17"/>
      <c r="P22" s="91">
        <f t="shared" si="3"/>
        <v>0</v>
      </c>
      <c r="Q22" s="26"/>
      <c r="R22" s="17"/>
      <c r="S22" s="17"/>
      <c r="T22" s="17"/>
      <c r="U22" s="17"/>
      <c r="V22" s="1"/>
    </row>
    <row r="23" spans="1:22" ht="21" customHeight="1">
      <c r="A23" s="14"/>
      <c r="B23" s="15"/>
      <c r="C23" s="15"/>
      <c r="D23" s="16"/>
      <c r="E23" s="91">
        <f t="shared" si="1"/>
        <v>0</v>
      </c>
      <c r="F23" s="91">
        <f t="shared" si="2"/>
        <v>0</v>
      </c>
      <c r="G23" s="17"/>
      <c r="H23" s="17"/>
      <c r="I23" s="17"/>
      <c r="J23" s="24"/>
      <c r="K23" s="25"/>
      <c r="L23" s="26"/>
      <c r="M23" s="17"/>
      <c r="N23" s="17"/>
      <c r="O23" s="17"/>
      <c r="P23" s="91">
        <f t="shared" si="3"/>
        <v>0</v>
      </c>
      <c r="Q23" s="26"/>
      <c r="R23" s="17"/>
      <c r="S23" s="17"/>
      <c r="T23" s="17"/>
      <c r="U23" s="17"/>
      <c r="V23" s="1"/>
    </row>
    <row r="24" spans="1:22" ht="21" customHeight="1">
      <c r="A24" s="14"/>
      <c r="B24" s="15"/>
      <c r="C24" s="15"/>
      <c r="D24" s="16"/>
      <c r="E24" s="91">
        <f t="shared" si="1"/>
        <v>0</v>
      </c>
      <c r="F24" s="91">
        <f t="shared" si="2"/>
        <v>0</v>
      </c>
      <c r="G24" s="17"/>
      <c r="H24" s="17"/>
      <c r="I24" s="17"/>
      <c r="J24" s="24"/>
      <c r="K24" s="25"/>
      <c r="L24" s="26"/>
      <c r="M24" s="17"/>
      <c r="N24" s="17"/>
      <c r="O24" s="17"/>
      <c r="P24" s="91">
        <f t="shared" si="3"/>
        <v>0</v>
      </c>
      <c r="Q24" s="26"/>
      <c r="R24" s="17"/>
      <c r="S24" s="17"/>
      <c r="T24" s="17"/>
      <c r="U24" s="17"/>
      <c r="V24" s="1"/>
    </row>
    <row r="25" spans="1:22" ht="21" customHeight="1">
      <c r="A25" s="14"/>
      <c r="B25" s="15"/>
      <c r="C25" s="15"/>
      <c r="D25" s="16"/>
      <c r="E25" s="91">
        <f t="shared" si="1"/>
        <v>0</v>
      </c>
      <c r="F25" s="91">
        <f t="shared" si="2"/>
        <v>0</v>
      </c>
      <c r="G25" s="17"/>
      <c r="H25" s="17"/>
      <c r="I25" s="17"/>
      <c r="J25" s="24"/>
      <c r="K25" s="25"/>
      <c r="L25" s="26"/>
      <c r="M25" s="17"/>
      <c r="N25" s="17"/>
      <c r="O25" s="17"/>
      <c r="P25" s="91">
        <f t="shared" si="3"/>
        <v>0</v>
      </c>
      <c r="Q25" s="26"/>
      <c r="R25" s="17"/>
      <c r="S25" s="17"/>
      <c r="T25" s="17"/>
      <c r="U25" s="17"/>
      <c r="V25" s="1"/>
    </row>
    <row r="26" spans="1:22" ht="21" customHeight="1">
      <c r="A26" s="14"/>
      <c r="B26" s="15"/>
      <c r="C26" s="15"/>
      <c r="D26" s="16"/>
      <c r="E26" s="91">
        <f t="shared" si="1"/>
        <v>0</v>
      </c>
      <c r="F26" s="91">
        <f t="shared" si="2"/>
        <v>0</v>
      </c>
      <c r="G26" s="17"/>
      <c r="H26" s="17"/>
      <c r="I26" s="17"/>
      <c r="J26" s="24"/>
      <c r="K26" s="25"/>
      <c r="L26" s="26"/>
      <c r="M26" s="17"/>
      <c r="N26" s="17"/>
      <c r="O26" s="17"/>
      <c r="P26" s="91">
        <f t="shared" si="3"/>
        <v>0</v>
      </c>
      <c r="Q26" s="26"/>
      <c r="R26" s="17"/>
      <c r="S26" s="17"/>
      <c r="T26" s="17"/>
      <c r="U26" s="17"/>
      <c r="V26" s="1"/>
    </row>
    <row r="27" spans="1:22" ht="21" customHeight="1">
      <c r="A27" s="14"/>
      <c r="B27" s="15"/>
      <c r="C27" s="15"/>
      <c r="D27" s="16"/>
      <c r="E27" s="91">
        <f t="shared" si="1"/>
        <v>0</v>
      </c>
      <c r="F27" s="91">
        <f t="shared" si="2"/>
        <v>0</v>
      </c>
      <c r="G27" s="17"/>
      <c r="H27" s="17"/>
      <c r="I27" s="17"/>
      <c r="J27" s="24"/>
      <c r="K27" s="25"/>
      <c r="L27" s="26"/>
      <c r="M27" s="17"/>
      <c r="N27" s="17"/>
      <c r="O27" s="17"/>
      <c r="P27" s="91">
        <f t="shared" si="3"/>
        <v>0</v>
      </c>
      <c r="Q27" s="26"/>
      <c r="R27" s="17"/>
      <c r="S27" s="17"/>
      <c r="T27" s="17"/>
      <c r="U27" s="17"/>
      <c r="V27" s="1"/>
    </row>
    <row r="28" spans="1:22" ht="21" customHeight="1">
      <c r="A28" s="14"/>
      <c r="B28" s="15"/>
      <c r="C28" s="15"/>
      <c r="D28" s="16"/>
      <c r="E28" s="91">
        <f t="shared" si="1"/>
        <v>0</v>
      </c>
      <c r="F28" s="91">
        <f t="shared" si="2"/>
        <v>0</v>
      </c>
      <c r="G28" s="17"/>
      <c r="H28" s="17"/>
      <c r="I28" s="17"/>
      <c r="J28" s="24"/>
      <c r="K28" s="25"/>
      <c r="L28" s="26"/>
      <c r="M28" s="17"/>
      <c r="N28" s="17"/>
      <c r="O28" s="17"/>
      <c r="P28" s="91">
        <f t="shared" si="3"/>
        <v>0</v>
      </c>
      <c r="Q28" s="26"/>
      <c r="R28" s="17"/>
      <c r="S28" s="17"/>
      <c r="T28" s="17"/>
      <c r="U28" s="17"/>
      <c r="V28" s="1"/>
    </row>
    <row r="29" spans="1:22" ht="21" customHeight="1">
      <c r="A29" s="14"/>
      <c r="B29" s="15"/>
      <c r="C29" s="15"/>
      <c r="D29" s="16"/>
      <c r="E29" s="91">
        <f t="shared" si="1"/>
        <v>0</v>
      </c>
      <c r="F29" s="91">
        <f t="shared" si="2"/>
        <v>0</v>
      </c>
      <c r="G29" s="17"/>
      <c r="H29" s="17"/>
      <c r="I29" s="17"/>
      <c r="J29" s="24"/>
      <c r="K29" s="25"/>
      <c r="L29" s="26"/>
      <c r="M29" s="17"/>
      <c r="N29" s="17"/>
      <c r="O29" s="17"/>
      <c r="P29" s="91">
        <f t="shared" si="3"/>
        <v>0</v>
      </c>
      <c r="Q29" s="26"/>
      <c r="R29" s="17"/>
      <c r="S29" s="17"/>
      <c r="T29" s="17"/>
      <c r="U29" s="17"/>
      <c r="V29" s="1"/>
    </row>
    <row r="30" spans="1:22" ht="21" customHeight="1">
      <c r="A30" s="14"/>
      <c r="B30" s="15"/>
      <c r="C30" s="15"/>
      <c r="D30" s="16"/>
      <c r="E30" s="91">
        <f t="shared" si="1"/>
        <v>0</v>
      </c>
      <c r="F30" s="91">
        <f t="shared" si="2"/>
        <v>0</v>
      </c>
      <c r="G30" s="17"/>
      <c r="H30" s="17"/>
      <c r="I30" s="17"/>
      <c r="J30" s="24"/>
      <c r="K30" s="25"/>
      <c r="L30" s="26"/>
      <c r="M30" s="17"/>
      <c r="N30" s="17"/>
      <c r="O30" s="17"/>
      <c r="P30" s="91">
        <f t="shared" si="3"/>
        <v>0</v>
      </c>
      <c r="Q30" s="26"/>
      <c r="R30" s="17"/>
      <c r="S30" s="17"/>
      <c r="T30" s="17"/>
      <c r="U30" s="17"/>
      <c r="V30" s="1"/>
    </row>
    <row r="31" spans="1:22" ht="21" customHeight="1">
      <c r="A31" s="14"/>
      <c r="B31" s="15"/>
      <c r="C31" s="15"/>
      <c r="D31" s="16"/>
      <c r="E31" s="91">
        <f t="shared" si="1"/>
        <v>0</v>
      </c>
      <c r="F31" s="91">
        <f t="shared" si="2"/>
        <v>0</v>
      </c>
      <c r="G31" s="17"/>
      <c r="H31" s="17"/>
      <c r="I31" s="17"/>
      <c r="J31" s="24"/>
      <c r="K31" s="25"/>
      <c r="L31" s="26"/>
      <c r="M31" s="17"/>
      <c r="N31" s="17"/>
      <c r="O31" s="17"/>
      <c r="P31" s="91">
        <f t="shared" si="3"/>
        <v>0</v>
      </c>
      <c r="Q31" s="26"/>
      <c r="R31" s="17"/>
      <c r="S31" s="17"/>
      <c r="T31" s="17"/>
      <c r="U31" s="17"/>
      <c r="V31" s="1"/>
    </row>
    <row r="32" spans="1:22" ht="21" customHeight="1">
      <c r="A32" s="14"/>
      <c r="B32" s="15"/>
      <c r="C32" s="15"/>
      <c r="D32" s="16"/>
      <c r="E32" s="91">
        <f t="shared" si="1"/>
        <v>0</v>
      </c>
      <c r="F32" s="91">
        <f t="shared" si="2"/>
        <v>0</v>
      </c>
      <c r="G32" s="17"/>
      <c r="H32" s="17"/>
      <c r="I32" s="17"/>
      <c r="J32" s="24"/>
      <c r="K32" s="25"/>
      <c r="L32" s="26"/>
      <c r="M32" s="17"/>
      <c r="N32" s="17"/>
      <c r="O32" s="17"/>
      <c r="P32" s="91">
        <f t="shared" si="3"/>
        <v>0</v>
      </c>
      <c r="Q32" s="26"/>
      <c r="R32" s="17"/>
      <c r="S32" s="17"/>
      <c r="T32" s="17"/>
      <c r="U32" s="17"/>
      <c r="V32" s="1"/>
    </row>
    <row r="33" spans="1:22" ht="9.75" customHeight="1">
      <c r="A33" s="18"/>
      <c r="B33" s="1"/>
      <c r="C33" s="1"/>
      <c r="D33" s="1"/>
      <c r="F33" s="92"/>
      <c r="G33" s="1"/>
      <c r="H33" s="1"/>
      <c r="I33" s="27"/>
      <c r="J33" s="1"/>
      <c r="K33" s="1"/>
      <c r="L33" s="1"/>
      <c r="M33" s="1"/>
      <c r="N33" s="1"/>
      <c r="O33" s="1"/>
      <c r="P33" s="1"/>
      <c r="Q33" s="1"/>
      <c r="R33" s="1"/>
      <c r="S33" s="1"/>
      <c r="T33" s="1"/>
      <c r="U33" s="1"/>
      <c r="V33" s="1"/>
    </row>
    <row r="34" spans="1:22" ht="9.75" customHeight="1">
      <c r="A34" s="1"/>
      <c r="B34" s="1"/>
      <c r="C34" s="1"/>
      <c r="D34" s="1"/>
      <c r="G34" s="1"/>
      <c r="H34" s="1"/>
      <c r="I34" s="27"/>
      <c r="J34" s="1"/>
      <c r="K34" s="1"/>
      <c r="L34" s="1"/>
      <c r="M34" s="1"/>
      <c r="N34" s="1"/>
      <c r="P34" s="1"/>
      <c r="Q34" s="1"/>
      <c r="R34" s="1"/>
      <c r="S34" s="1"/>
      <c r="T34" s="1"/>
      <c r="U34" s="1"/>
      <c r="V34" s="1"/>
    </row>
    <row r="35" spans="1:22" ht="9.75" customHeight="1">
      <c r="A35" s="1"/>
      <c r="B35" s="1"/>
      <c r="C35" s="1"/>
      <c r="D35" s="1"/>
      <c r="G35" s="1"/>
      <c r="H35" s="1"/>
      <c r="I35" s="27"/>
      <c r="J35" s="1"/>
      <c r="K35" s="1"/>
      <c r="L35" s="1"/>
      <c r="M35" s="1"/>
      <c r="N35" s="1"/>
      <c r="P35" s="1"/>
      <c r="Q35" s="1"/>
      <c r="R35" s="1"/>
      <c r="S35" s="1"/>
      <c r="T35" s="1"/>
      <c r="U35" s="1"/>
      <c r="V35" s="1"/>
    </row>
    <row r="36" spans="1:22" ht="9.75" customHeight="1">
      <c r="A36" s="1"/>
      <c r="B36" s="1"/>
      <c r="C36" s="1"/>
      <c r="D36" s="1"/>
      <c r="G36" s="1"/>
      <c r="H36" s="1"/>
      <c r="I36" s="27"/>
      <c r="J36" s="1"/>
      <c r="K36" s="1"/>
      <c r="L36" s="1"/>
      <c r="M36" s="1"/>
      <c r="N36" s="1"/>
      <c r="P36" s="1"/>
      <c r="Q36" s="1"/>
      <c r="R36" s="1"/>
      <c r="S36" s="1"/>
      <c r="T36" s="1"/>
      <c r="U36" s="1"/>
      <c r="V36" s="1"/>
    </row>
    <row r="37" spans="1:22" ht="9.75" customHeight="1">
      <c r="A37" s="1"/>
      <c r="B37" s="1"/>
      <c r="C37" s="1"/>
      <c r="D37" s="1"/>
      <c r="G37" s="1"/>
      <c r="H37" s="1"/>
      <c r="I37" s="27"/>
      <c r="J37" s="1"/>
      <c r="L37" s="1"/>
      <c r="M37" s="1"/>
      <c r="O37" s="1"/>
      <c r="P37" s="1"/>
      <c r="Q37" s="1"/>
      <c r="R37" s="1"/>
      <c r="S37" s="1"/>
      <c r="T37" s="1"/>
      <c r="U37" s="1"/>
      <c r="V37" s="1"/>
    </row>
    <row r="38" spans="1:22" ht="9.75" customHeight="1">
      <c r="A38" s="1"/>
      <c r="B38" s="1"/>
      <c r="C38" s="1"/>
      <c r="D38" s="1"/>
      <c r="G38" s="1"/>
      <c r="H38" s="1"/>
      <c r="I38" s="27"/>
      <c r="J38" s="1"/>
      <c r="K38" s="1"/>
      <c r="L38" s="1"/>
      <c r="M38" s="1"/>
      <c r="O38" s="1"/>
      <c r="P38" s="1"/>
      <c r="Q38" s="1"/>
      <c r="R38" s="1"/>
      <c r="S38" s="1"/>
      <c r="T38" s="1"/>
      <c r="U38" s="1"/>
      <c r="V38" s="1"/>
    </row>
    <row r="39" spans="1:22" ht="9.75" customHeight="1">
      <c r="A39" s="1"/>
      <c r="B39" s="1"/>
      <c r="C39" s="1"/>
      <c r="D39" s="1"/>
      <c r="G39" s="1"/>
      <c r="H39" s="1"/>
      <c r="I39" s="27"/>
      <c r="J39" s="1"/>
      <c r="L39" s="1"/>
      <c r="M39" s="1"/>
      <c r="N39" s="1"/>
      <c r="P39" s="1"/>
      <c r="Q39" s="1"/>
      <c r="R39" s="1"/>
      <c r="S39" s="1"/>
      <c r="T39" s="1"/>
      <c r="U39" s="1"/>
      <c r="V39" s="1"/>
    </row>
    <row r="40" spans="1:22" ht="9.75" customHeight="1">
      <c r="A40" s="1"/>
      <c r="B40" s="1"/>
      <c r="C40" s="1"/>
      <c r="D40" s="1"/>
      <c r="G40" s="1"/>
      <c r="H40" s="1"/>
      <c r="I40" s="27"/>
      <c r="J40" s="1"/>
      <c r="L40" s="1"/>
      <c r="M40" s="1"/>
      <c r="N40" s="1"/>
      <c r="O40" s="1"/>
      <c r="P40" s="1"/>
      <c r="Q40" s="1"/>
      <c r="R40" s="1"/>
      <c r="S40" s="1"/>
      <c r="T40" s="1"/>
      <c r="U40" s="1"/>
      <c r="V40" s="1"/>
    </row>
    <row r="41" spans="1:22" ht="9.75" customHeight="1">
      <c r="A41" s="1"/>
      <c r="B41" s="1"/>
      <c r="C41" s="1"/>
      <c r="D41" s="1"/>
      <c r="G41" s="1"/>
      <c r="H41" s="1"/>
      <c r="I41" s="27"/>
      <c r="J41" s="1"/>
      <c r="L41" s="1"/>
      <c r="M41" s="1"/>
      <c r="P41" s="1"/>
      <c r="Q41" s="1"/>
      <c r="R41" s="1"/>
      <c r="S41" s="1"/>
      <c r="T41" s="1"/>
      <c r="U41" s="1"/>
      <c r="V41" s="1"/>
    </row>
    <row r="42" spans="1:21" ht="9.75" customHeight="1">
      <c r="A42" s="1"/>
      <c r="B42" s="1"/>
      <c r="C42" s="1"/>
      <c r="D42" s="1"/>
      <c r="G42" s="1"/>
      <c r="H42" s="1"/>
      <c r="I42" s="27"/>
      <c r="J42" s="1"/>
      <c r="L42" s="1"/>
      <c r="M42" s="1"/>
      <c r="N42" s="1"/>
      <c r="P42" s="1"/>
      <c r="Q42" s="1"/>
      <c r="R42" s="1"/>
      <c r="S42" s="1"/>
      <c r="T42" s="1"/>
      <c r="U42" s="1"/>
    </row>
    <row r="43" spans="1:21" ht="9.75" customHeight="1">
      <c r="A43" s="1"/>
      <c r="B43" s="1"/>
      <c r="C43" s="1"/>
      <c r="D43" s="1"/>
      <c r="G43" s="1"/>
      <c r="H43" s="1"/>
      <c r="I43" s="27"/>
      <c r="J43" s="1"/>
      <c r="L43" s="1"/>
      <c r="M43" s="1"/>
      <c r="P43" s="1"/>
      <c r="Q43" s="1"/>
      <c r="R43" s="1"/>
      <c r="S43" s="1"/>
      <c r="T43" s="1"/>
      <c r="U43" s="1"/>
    </row>
    <row r="44" spans="1:22" ht="9.75" customHeight="1">
      <c r="A44" s="1"/>
      <c r="B44" s="1"/>
      <c r="C44" s="1"/>
      <c r="D44" s="1"/>
      <c r="G44" s="1"/>
      <c r="H44" s="1"/>
      <c r="I44" s="27"/>
      <c r="J44" s="1"/>
      <c r="L44" s="1"/>
      <c r="M44" s="1"/>
      <c r="N44" s="1"/>
      <c r="P44" s="1"/>
      <c r="Q44" s="1"/>
      <c r="R44" s="1"/>
      <c r="S44" s="1"/>
      <c r="T44" s="1"/>
      <c r="U44" s="1"/>
      <c r="V44" s="1"/>
    </row>
    <row r="45" spans="1:22" ht="9.75" customHeight="1">
      <c r="A45" s="1"/>
      <c r="B45" s="1"/>
      <c r="C45" s="1"/>
      <c r="D45" s="1"/>
      <c r="G45" s="1"/>
      <c r="H45" s="1"/>
      <c r="I45" s="27"/>
      <c r="J45" s="1"/>
      <c r="L45" s="1"/>
      <c r="M45" s="1"/>
      <c r="P45" s="1"/>
      <c r="Q45" s="1"/>
      <c r="R45" s="1"/>
      <c r="S45" s="1"/>
      <c r="T45" s="1"/>
      <c r="U45" s="1"/>
      <c r="V45" s="1"/>
    </row>
    <row r="46" spans="1:22" ht="9.75" customHeight="1">
      <c r="A46" s="1"/>
      <c r="C46" s="1"/>
      <c r="D46" s="1"/>
      <c r="G46" s="1"/>
      <c r="H46" s="1"/>
      <c r="I46" s="27"/>
      <c r="J46" s="1"/>
      <c r="L46" s="1"/>
      <c r="M46" s="1"/>
      <c r="P46" s="1"/>
      <c r="Q46" s="1"/>
      <c r="R46" s="1"/>
      <c r="S46" s="1"/>
      <c r="T46" s="1"/>
      <c r="U46" s="1"/>
      <c r="V46" s="1"/>
    </row>
    <row r="47" spans="4:22" ht="9.75" customHeight="1">
      <c r="D47" s="1"/>
      <c r="G47" s="1"/>
      <c r="H47" s="1"/>
      <c r="I47" s="27"/>
      <c r="J47" s="1"/>
      <c r="L47" s="1"/>
      <c r="M47" s="1"/>
      <c r="P47" s="1"/>
      <c r="Q47" s="1"/>
      <c r="R47" s="1"/>
      <c r="S47" s="1"/>
      <c r="T47" s="1"/>
      <c r="U47" s="1"/>
      <c r="V47" s="1"/>
    </row>
    <row r="48" spans="4:22" ht="9.75" customHeight="1">
      <c r="D48" s="1"/>
      <c r="G48" s="1"/>
      <c r="H48" s="1"/>
      <c r="I48" s="27"/>
      <c r="J48" s="1"/>
      <c r="L48" s="1"/>
      <c r="M48" s="1"/>
      <c r="P48" s="1"/>
      <c r="Q48" s="1"/>
      <c r="R48" s="1"/>
      <c r="S48" s="1"/>
      <c r="T48" s="1"/>
      <c r="U48" s="1"/>
      <c r="V48" s="1"/>
    </row>
    <row r="49" spans="4:22" ht="9.75" customHeight="1">
      <c r="D49" s="1"/>
      <c r="G49" s="1"/>
      <c r="H49" s="1"/>
      <c r="I49" s="27"/>
      <c r="J49" s="1"/>
      <c r="L49" s="1"/>
      <c r="P49" s="1"/>
      <c r="Q49" s="1"/>
      <c r="R49" s="1"/>
      <c r="S49" s="1"/>
      <c r="T49" s="1"/>
      <c r="U49" s="1"/>
      <c r="V49" s="1"/>
    </row>
    <row r="50" spans="4:22" ht="9.75" customHeight="1">
      <c r="D50" s="1"/>
      <c r="G50" s="1"/>
      <c r="I50" s="27"/>
      <c r="J50" s="1"/>
      <c r="L50" s="1"/>
      <c r="M50" s="1"/>
      <c r="P50" s="1"/>
      <c r="Q50" s="1"/>
      <c r="R50" s="1"/>
      <c r="S50" s="1"/>
      <c r="T50" s="1"/>
      <c r="V50" s="1"/>
    </row>
    <row r="51" spans="4:22" ht="9.75" customHeight="1">
      <c r="D51" s="1"/>
      <c r="G51" s="1"/>
      <c r="I51" s="27"/>
      <c r="J51" s="1"/>
      <c r="L51" s="1"/>
      <c r="M51" s="1"/>
      <c r="P51" s="1"/>
      <c r="Q51" s="1"/>
      <c r="R51" s="1"/>
      <c r="S51" s="1"/>
      <c r="T51" s="1"/>
      <c r="V51" s="1"/>
    </row>
    <row r="52" spans="4:22" ht="9.75" customHeight="1">
      <c r="D52" s="1"/>
      <c r="G52" s="1"/>
      <c r="H52" s="1"/>
      <c r="I52" s="27"/>
      <c r="J52" s="1"/>
      <c r="L52" s="1"/>
      <c r="P52" s="1"/>
      <c r="Q52" s="1"/>
      <c r="R52" s="1"/>
      <c r="S52" s="1"/>
      <c r="T52" s="1"/>
      <c r="V52" s="1"/>
    </row>
    <row r="53" spans="4:20" ht="9.75" customHeight="1">
      <c r="D53" s="1"/>
      <c r="H53" s="1"/>
      <c r="I53" s="27"/>
      <c r="J53" s="1"/>
      <c r="L53" s="1"/>
      <c r="M53" s="1"/>
      <c r="P53" s="1"/>
      <c r="Q53" s="1"/>
      <c r="R53" s="1"/>
      <c r="S53" s="1"/>
      <c r="T53" s="1"/>
    </row>
    <row r="54" spans="4:20" ht="9.75" customHeight="1">
      <c r="D54" s="1"/>
      <c r="G54" s="1"/>
      <c r="I54" s="27"/>
      <c r="J54" s="1"/>
      <c r="L54" s="1"/>
      <c r="M54" s="1"/>
      <c r="P54" s="1"/>
      <c r="Q54" s="1"/>
      <c r="R54" s="1"/>
      <c r="S54" s="1"/>
      <c r="T54" s="1"/>
    </row>
    <row r="55" spans="4:20" ht="9.75" customHeight="1">
      <c r="D55" s="1"/>
      <c r="I55" s="27"/>
      <c r="J55" s="1"/>
      <c r="L55" s="1"/>
      <c r="M55" s="1"/>
      <c r="P55" s="1"/>
      <c r="Q55" s="1"/>
      <c r="R55" s="1"/>
      <c r="S55" s="1"/>
      <c r="T55" s="1"/>
    </row>
    <row r="56" spans="4:20" ht="9.75" customHeight="1">
      <c r="D56" s="1"/>
      <c r="I56" s="2"/>
      <c r="J56" s="1"/>
      <c r="L56" s="1"/>
      <c r="P56" s="1"/>
      <c r="Q56" s="1"/>
      <c r="R56" s="1"/>
      <c r="S56" s="1"/>
      <c r="T56" s="1"/>
    </row>
    <row r="57" spans="4:20" ht="9.75" customHeight="1">
      <c r="D57" s="1"/>
      <c r="I57" s="27"/>
      <c r="J57" s="1"/>
      <c r="L57" s="1"/>
      <c r="P57" s="1"/>
      <c r="Q57" s="1"/>
      <c r="R57" s="1"/>
      <c r="S57" s="1"/>
      <c r="T57" s="1"/>
    </row>
    <row r="58" spans="4:20" ht="9.75" customHeight="1">
      <c r="D58" s="1"/>
      <c r="I58" s="2"/>
      <c r="L58" s="1"/>
      <c r="P58" s="1"/>
      <c r="Q58" s="1"/>
      <c r="R58" s="1"/>
      <c r="S58" s="1"/>
      <c r="T58" s="1"/>
    </row>
    <row r="59" spans="4:20" ht="9.75" customHeight="1">
      <c r="D59" s="1"/>
      <c r="I59" s="2"/>
      <c r="L59" s="1"/>
      <c r="P59" s="1"/>
      <c r="Q59" s="1"/>
      <c r="R59" s="1"/>
      <c r="S59" s="1"/>
      <c r="T59" s="1"/>
    </row>
    <row r="60" spans="4:20" ht="9.75" customHeight="1">
      <c r="D60" s="1"/>
      <c r="I60" s="2"/>
      <c r="L60" s="1"/>
      <c r="P60" s="1"/>
      <c r="Q60" s="1"/>
      <c r="R60" s="1"/>
      <c r="S60" s="1"/>
      <c r="T60" s="1"/>
    </row>
    <row r="61" spans="4:18" ht="9.75" customHeight="1">
      <c r="D61" s="1"/>
      <c r="I61" s="2"/>
      <c r="Q61" s="1"/>
      <c r="R61" s="1"/>
    </row>
    <row r="62" spans="4:17" ht="9.75" customHeight="1">
      <c r="D62" s="1"/>
      <c r="I62" s="2"/>
      <c r="Q62" s="1"/>
    </row>
    <row r="63" ht="9.75" customHeight="1">
      <c r="I63" s="2"/>
    </row>
  </sheetData>
  <sheetProtection formatCells="0" formatColumns="0" formatRows="0"/>
  <mergeCells count="30">
    <mergeCell ref="G7:G8"/>
    <mergeCell ref="Q6:S6"/>
    <mergeCell ref="Q7:Q8"/>
    <mergeCell ref="R7:R8"/>
    <mergeCell ref="A2:U2"/>
    <mergeCell ref="E4:O4"/>
    <mergeCell ref="P4:U4"/>
    <mergeCell ref="F5:J5"/>
    <mergeCell ref="P5:U5"/>
    <mergeCell ref="A4:C5"/>
    <mergeCell ref="A6:A7"/>
    <mergeCell ref="T6:T8"/>
    <mergeCell ref="B6:B7"/>
    <mergeCell ref="D4:D8"/>
    <mergeCell ref="E5:E8"/>
    <mergeCell ref="F6:F8"/>
    <mergeCell ref="C6:C7"/>
    <mergeCell ref="H7:H8"/>
    <mergeCell ref="I6:I8"/>
    <mergeCell ref="G6:H6"/>
    <mergeCell ref="U6:U8"/>
    <mergeCell ref="J6:J8"/>
    <mergeCell ref="K5:K8"/>
    <mergeCell ref="L7:L8"/>
    <mergeCell ref="M7:M8"/>
    <mergeCell ref="N7:N8"/>
    <mergeCell ref="O5:O8"/>
    <mergeCell ref="S7:S8"/>
    <mergeCell ref="L5:N6"/>
    <mergeCell ref="P6:P8"/>
  </mergeCells>
  <printOptions/>
  <pageMargins left="0.77" right="0.52" top="0.79" bottom="0.79" header="0.51" footer="0.51"/>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2017-02-24T01:19:44Z</cp:lastPrinted>
  <dcterms:created xsi:type="dcterms:W3CDTF">2016-11-17T02:40:06Z</dcterms:created>
  <dcterms:modified xsi:type="dcterms:W3CDTF">2017-05-12T03:19:06Z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y fmtid="{D5CDD505-2E9C-101B-9397-08002B2CF9AE}" pid="3" name="EDOID">
    <vt:i4>4196888</vt:i4>
  </property>
</Properties>
</file>