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activeTab="0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门)'!$A$1:$N$8</definedName>
    <definedName name="_xlnm.Print_Area" localSheetId="9">'单位职能'!$A$1:$B$7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<sst xmlns="http://schemas.openxmlformats.org/spreadsheetml/2006/main" count="315" uniqueCount="178">
  <si>
    <t>2017年部门预算收支预算总表</t>
  </si>
  <si>
    <t>部门名称：</t>
  </si>
  <si>
    <t>部门名称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</si>
  <si>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</si>
  <si>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</si>
  <si>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</si>
  <si>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</si>
  <si>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</si>
  <si>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</si>
  <si>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</si>
  <si>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</si>
  <si>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</si>
  <si>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</si>
  <si>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</si>
  <si>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</si>
  <si>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</si>
  <si>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</si>
  <si>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</si>
  <si>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</si>
  <si>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</si>
  <si>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</si>
  <si>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</si>
  <si>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</si>
  <si>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</si>
  <si>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</si>
  <si>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</si>
  <si>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</si>
  <si>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</si>
  <si>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</si>
  <si>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</si>
  <si>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</si>
  <si>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</si>
  <si>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</si>
  <si>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</si>
  <si>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</si>
  <si>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</si>
  <si>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</si>
  <si>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</si>
  <si>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</si>
  <si>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</si>
  <si>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</si>
  <si>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</si>
  <si>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</si>
  <si>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</si>
  <si>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</si>
  <si>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</si>
  <si>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</si>
  <si>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</si>
  <si>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</si>
  <si>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</si>
  <si>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</si>
  <si>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</si>
  <si>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</si>
  <si>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</si>
  <si>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</si>
  <si>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</si>
  <si>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</si>
  <si>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</si>
  <si>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</si>
  <si>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</si>
  <si>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</si>
  <si>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</si>
  <si>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</si>
  <si>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</si>
  <si>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</si>
  <si>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</si>
  <si>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</si>
  <si>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</si>
  <si>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</si>
  <si>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</si>
  <si>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</si>
  <si>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</si>
  <si>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</si>
  <si>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</si>
  <si>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</si>
  <si>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</si>
  <si>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</si>
  <si>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</si>
  <si>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</si>
  <si>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</si>
  <si>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</si>
  <si>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</si>
  <si>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</si>
  <si>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</si>
  <si>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</si>
  <si>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</si>
  <si>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</si>
  <si>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</si>
  <si>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</si>
  <si>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</si>
  <si>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</si>
  <si>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</si>
  <si>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</si>
  <si>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</si>
  <si>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</si>
  <si>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</si>
  <si>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</si>
  <si>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</si>
  <si>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</si>
  <si>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</si>
  <si>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</si>
  <si>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</si>
  <si>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</si>
  <si>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</si>
  <si>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</si>
  <si>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</si>
  <si>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</si>
  <si>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</si>
  <si>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</si>
  <si>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</si>
  <si>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注：本表由部门、单位自行填报并对外公开。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</si>
  <si>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</si>
  <si>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</si>
  <si>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</si>
  <si>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</si>
  <si>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</si>
  <si>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</si>
  <si>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</si>
  <si>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</si>
  <si>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</si>
  <si>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</si>
  <si>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</si>
  <si>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</si>
  <si>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</si>
  <si>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</si>
  <si>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</si>
  <si>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2017年度部门预算收支总表（分预算单位）</t>
  </si>
  <si>
    <t>2017年县级部门预算基本支出情况汇总表（按经济分类）</t>
  </si>
  <si>
    <t>2017年县级部门预算项目支出情况表</t>
  </si>
  <si>
    <t>2017年县级部门预算“三公”经费预算表</t>
  </si>
  <si>
    <t>合计</t>
  </si>
  <si>
    <t>**单位</t>
  </si>
  <si>
    <t>工资福利支出</t>
  </si>
  <si>
    <t>01</t>
  </si>
  <si>
    <t>基本工资</t>
  </si>
  <si>
    <t>津贴补贴</t>
  </si>
  <si>
    <t>奖金</t>
  </si>
  <si>
    <t>社保缴费</t>
  </si>
  <si>
    <t>其他工资福利支出</t>
  </si>
  <si>
    <t>商品和服务支出</t>
  </si>
  <si>
    <t>公用经费</t>
  </si>
  <si>
    <t>工会费</t>
  </si>
  <si>
    <t>福利费</t>
  </si>
  <si>
    <t>其他商品服务支出</t>
  </si>
  <si>
    <t>对个人和家庭补助</t>
  </si>
  <si>
    <t>离休费（含护理费）</t>
  </si>
  <si>
    <t>退休补贴（14个月）</t>
  </si>
  <si>
    <t>生活补助</t>
  </si>
  <si>
    <t>助学金</t>
  </si>
  <si>
    <t>住房公积金</t>
  </si>
  <si>
    <t>其他对个人和家庭补助</t>
  </si>
  <si>
    <t>02</t>
  </si>
  <si>
    <t>03</t>
  </si>
  <si>
    <t>04</t>
  </si>
  <si>
    <t>99</t>
  </si>
  <si>
    <t>28</t>
  </si>
  <si>
    <t>29</t>
  </si>
  <si>
    <t>99</t>
  </si>
  <si>
    <t>01</t>
  </si>
  <si>
    <t>05</t>
  </si>
  <si>
    <t>08</t>
  </si>
  <si>
    <t>11</t>
  </si>
  <si>
    <t xml:space="preserve"> </t>
  </si>
  <si>
    <t>部门名称：内乡县统战部</t>
  </si>
  <si>
    <t>部门名称：内乡县统战部</t>
  </si>
  <si>
    <t>　</t>
  </si>
  <si>
    <t>　</t>
  </si>
  <si>
    <t>内乡县统战部</t>
  </si>
  <si>
    <t>34</t>
  </si>
  <si>
    <t>01</t>
  </si>
  <si>
    <t>行政运行</t>
  </si>
  <si>
    <t>02</t>
  </si>
  <si>
    <t>一般行政管理事务</t>
  </si>
  <si>
    <t>民族宗教特支费</t>
  </si>
  <si>
    <t>党外知识分子联谊</t>
  </si>
  <si>
    <t>党外人士考察</t>
  </si>
  <si>
    <r>
      <t>3</t>
    </r>
    <r>
      <rPr>
        <sz val="9"/>
        <rFont val="宋体"/>
        <family val="0"/>
      </rPr>
      <t>4</t>
    </r>
  </si>
  <si>
    <r>
      <t>0</t>
    </r>
    <r>
      <rPr>
        <sz val="9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</si>
</sst>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  <numFmt numFmtId="181" formatCode="0.0"/>
    <numFmt numFmtId="182" formatCode="_-* #,##0.00_-;\-* #,##0.00_-;_-* &quot;-&quot;??_-;_-@_-"/>
    <numFmt numFmtId="183" formatCode="&quot;$&quot;#,##0_);\(&quot;$&quot;#,##0\)"/>
    <numFmt numFmtId="184" formatCode="&quot;$&quot;#,##0_);[Red]\(&quot;$&quot;#,##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;[Red]\(#,##0\)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0.00_)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#,##0;\-#,##0;&quot;-&quot;"/>
    <numFmt numFmtId="197" formatCode="#,##0;\(#,##0\)"/>
    <numFmt numFmtId="198" formatCode="\$#,##0.00;\(\$#,##0.00\)"/>
    <numFmt numFmtId="199" formatCode="\$#,##0;\(\$#,##0\)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yy\.mm\.dd"/>
    <numFmt numFmtId="205" formatCode="#,##0.0_);\(#,##0.0\)"/>
    <numFmt numFmtId="206" formatCode="&quot;$&quot;\ #,##0.00_-;[Red]&quot;$&quot;\ #,##0.00\-"/>
    <numFmt numFmtId="207" formatCode="_-&quot;$&quot;\ * #,##0_-;_-&quot;$&quot;\ * #,##0\-;_-&quot;$&quot;\ * &quot;-&quot;_-;_-@_-"/>
    <numFmt numFmtId="208" formatCode="_-&quot;$&quot;\ * #,##0.00_-;_-&quot;$&quot;\ * #,##0.00\-;_-&quot;$&quot;\ * &quot;-&quot;??_-;_-@_-"/>
    <numFmt numFmtId="209" formatCode="yyyy&quot;年&quot;m&quot;月&quot;d&quot;日&quot;;@"/>
    <numFmt numFmtId="210" formatCode="0;_琀"/>
    <numFmt numFmtId="211" formatCode="#."/>
    <numFmt numFmtId="212" formatCode="\$#.00"/>
    <numFmt numFmtId="213" formatCode="%#.00"/>
  </numFmts>
  <fonts count="116">
    <font>
      <sz val="9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Helv"/>
      <family val="2"/>
    </font>
    <font>
      <sz val="1"/>
      <color indexed="8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Geneva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sz val="11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2"/>
      <color indexed="20"/>
      <name val="楷体_GB2312"/>
      <family val="3"/>
    </font>
    <font>
      <sz val="11"/>
      <color indexed="20"/>
      <name val="微软雅黑"/>
      <family val="2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1"/>
      <color indexed="17"/>
      <name val="微软雅黑"/>
      <family val="2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7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30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5" fillId="0" borderId="0">
      <alignment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0" fontId="15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211" fontId="16" fillId="0" borderId="0">
      <alignment/>
      <protection locked="0"/>
    </xf>
    <xf numFmtId="211" fontId="16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7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 vertical="top"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49" fontId="13" fillId="0" borderId="0" applyFont="0" applyFill="0" applyBorder="0" applyAlignment="0" applyProtection="0"/>
    <xf numFmtId="0" fontId="15" fillId="0" borderId="0">
      <alignment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8" fillId="0" borderId="0">
      <alignment vertical="top"/>
      <protection/>
    </xf>
    <xf numFmtId="0" fontId="15" fillId="0" borderId="0">
      <alignment/>
      <protection/>
    </xf>
    <xf numFmtId="0" fontId="13" fillId="0" borderId="0">
      <alignment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211" fontId="14" fillId="0" borderId="0">
      <alignment/>
      <protection locked="0"/>
    </xf>
    <xf numFmtId="211" fontId="14" fillId="0" borderId="0">
      <alignment/>
      <protection locked="0"/>
    </xf>
    <xf numFmtId="0" fontId="17" fillId="0" borderId="0">
      <alignment/>
      <protection/>
    </xf>
    <xf numFmtId="211" fontId="16" fillId="0" borderId="0">
      <alignment/>
      <protection locked="0"/>
    </xf>
    <xf numFmtId="211" fontId="20" fillId="0" borderId="0">
      <alignment/>
      <protection locked="0"/>
    </xf>
    <xf numFmtId="211" fontId="21" fillId="0" borderId="0">
      <alignment/>
      <protection locked="0"/>
    </xf>
    <xf numFmtId="211" fontId="20" fillId="0" borderId="0">
      <alignment/>
      <protection locked="0"/>
    </xf>
    <xf numFmtId="211" fontId="21" fillId="0" borderId="0">
      <alignment/>
      <protection locked="0"/>
    </xf>
    <xf numFmtId="211" fontId="20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20" fillId="0" borderId="0">
      <alignment/>
      <protection locked="0"/>
    </xf>
    <xf numFmtId="211" fontId="21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99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99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9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99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99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99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20" fillId="0" borderId="0">
      <alignment/>
      <protection locked="0"/>
    </xf>
    <xf numFmtId="211" fontId="14" fillId="0" borderId="0">
      <alignment/>
      <protection locked="0"/>
    </xf>
    <xf numFmtId="211" fontId="20" fillId="0" borderId="0">
      <alignment/>
      <protection locked="0"/>
    </xf>
    <xf numFmtId="211" fontId="16" fillId="0" borderId="0">
      <alignment/>
      <protection locked="0"/>
    </xf>
    <xf numFmtId="211" fontId="20" fillId="0" borderId="0">
      <alignment/>
      <protection locked="0"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99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99" fillId="19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99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99" fillId="2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99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99" fillId="2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00" fillId="2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00" fillId="2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00" fillId="30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00" fillId="31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00" fillId="3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00" fillId="3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5" fillId="0" borderId="0">
      <alignment/>
      <protection locked="0"/>
    </xf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4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42" borderId="0" applyNumberFormat="0" applyBorder="0" applyAlignment="0" applyProtection="0"/>
    <xf numFmtId="0" fontId="24" fillId="44" borderId="0" applyNumberFormat="0" applyBorder="0" applyAlignment="0" applyProtection="0"/>
    <xf numFmtId="0" fontId="25" fillId="38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211" fontId="21" fillId="0" borderId="0">
      <alignment/>
      <protection locked="0"/>
    </xf>
    <xf numFmtId="211" fontId="21" fillId="0" borderId="0">
      <alignment/>
      <protection locked="0"/>
    </xf>
    <xf numFmtId="0" fontId="26" fillId="0" borderId="0">
      <alignment horizontal="center" wrapText="1"/>
      <protection locked="0"/>
    </xf>
    <xf numFmtId="0" fontId="27" fillId="3" borderId="0" applyNumberFormat="0" applyBorder="0" applyAlignment="0" applyProtection="0"/>
    <xf numFmtId="3" fontId="28" fillId="0" borderId="0">
      <alignment/>
      <protection/>
    </xf>
    <xf numFmtId="183" fontId="29" fillId="0" borderId="1" applyAlignment="0" applyProtection="0"/>
    <xf numFmtId="211" fontId="21" fillId="0" borderId="0">
      <alignment/>
      <protection locked="0"/>
    </xf>
    <xf numFmtId="211" fontId="21" fillId="0" borderId="0">
      <alignment/>
      <protection locked="0"/>
    </xf>
    <xf numFmtId="211" fontId="21" fillId="0" borderId="0">
      <alignment/>
      <protection locked="0"/>
    </xf>
    <xf numFmtId="211" fontId="21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196" fontId="18" fillId="0" borderId="0" applyFill="0" applyBorder="0" applyAlignment="0">
      <protection/>
    </xf>
    <xf numFmtId="0" fontId="30" fillId="46" borderId="2" applyNumberFormat="0" applyAlignment="0" applyProtection="0"/>
    <xf numFmtId="0" fontId="31" fillId="47" borderId="3" applyNumberFormat="0" applyAlignment="0" applyProtection="0"/>
    <xf numFmtId="0" fontId="29" fillId="0" borderId="0" applyNumberFormat="0" applyFill="0" applyBorder="0" applyAlignment="0" applyProtection="0"/>
    <xf numFmtId="4" fontId="16" fillId="0" borderId="0">
      <alignment/>
      <protection locked="0"/>
    </xf>
    <xf numFmtId="41" fontId="13" fillId="0" borderId="0" applyFont="0" applyFill="0" applyBorder="0" applyAlignment="0" applyProtection="0"/>
    <xf numFmtId="197" fontId="32" fillId="0" borderId="0">
      <alignment/>
      <protection/>
    </xf>
    <xf numFmtId="182" fontId="13" fillId="0" borderId="0" applyFont="0" applyFill="0" applyBorder="0" applyAlignment="0" applyProtection="0"/>
    <xf numFmtId="188" fontId="13" fillId="0" borderId="0">
      <alignment/>
      <protection/>
    </xf>
    <xf numFmtId="212" fontId="16" fillId="0" borderId="0">
      <alignment/>
      <protection locked="0"/>
    </xf>
    <xf numFmtId="189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198" fontId="32" fillId="0" borderId="0">
      <alignment/>
      <protection/>
    </xf>
    <xf numFmtId="0" fontId="33" fillId="0" borderId="0" applyProtection="0">
      <alignment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9" fontId="32" fillId="0" borderId="0">
      <alignment/>
      <protection/>
    </xf>
    <xf numFmtId="0" fontId="22" fillId="0" borderId="0">
      <alignment vertical="center"/>
      <protection/>
    </xf>
    <xf numFmtId="0" fontId="34" fillId="0" borderId="0" applyNumberFormat="0" applyFill="0" applyBorder="0" applyAlignment="0" applyProtection="0"/>
    <xf numFmtId="2" fontId="33" fillId="0" borderId="0" applyProtection="0">
      <alignment/>
    </xf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38" fontId="37" fillId="46" borderId="0" applyNumberFormat="0" applyBorder="0" applyAlignment="0" applyProtection="0"/>
    <xf numFmtId="0" fontId="38" fillId="0" borderId="4" applyNumberFormat="0" applyAlignment="0" applyProtection="0"/>
    <xf numFmtId="0" fontId="38" fillId="0" borderId="5">
      <alignment horizontal="left" vertical="center"/>
      <protection/>
    </xf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Protection="0">
      <alignment/>
    </xf>
    <xf numFmtId="0" fontId="38" fillId="0" borderId="0" applyProtection="0">
      <alignment/>
    </xf>
    <xf numFmtId="0" fontId="43" fillId="0" borderId="0" applyNumberFormat="0" applyFill="0" applyBorder="0" applyAlignment="0" applyProtection="0"/>
    <xf numFmtId="0" fontId="44" fillId="7" borderId="2" applyNumberFormat="0" applyAlignment="0" applyProtection="0"/>
    <xf numFmtId="10" fontId="37" fillId="48" borderId="9" applyNumberFormat="0" applyBorder="0" applyAlignment="0" applyProtection="0"/>
    <xf numFmtId="205" fontId="45" fillId="49" borderId="0">
      <alignment/>
      <protection/>
    </xf>
    <xf numFmtId="0" fontId="44" fillId="7" borderId="2" applyNumberFormat="0" applyAlignment="0" applyProtection="0"/>
    <xf numFmtId="0" fontId="46" fillId="0" borderId="10" applyNumberFormat="0" applyFill="0" applyAlignment="0" applyProtection="0"/>
    <xf numFmtId="205" fontId="47" fillId="50" borderId="0">
      <alignment/>
      <protection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4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206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49" fillId="51" borderId="0" applyNumberFormat="0" applyBorder="0" applyAlignment="0" applyProtection="0"/>
    <xf numFmtId="0" fontId="32" fillId="0" borderId="0">
      <alignment/>
      <protection/>
    </xf>
    <xf numFmtId="37" fontId="50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211" fontId="21" fillId="0" borderId="0">
      <alignment/>
      <protection locked="0"/>
    </xf>
    <xf numFmtId="191" fontId="52" fillId="0" borderId="0">
      <alignment/>
      <protection/>
    </xf>
    <xf numFmtId="0" fontId="15" fillId="0" borderId="0">
      <alignment/>
      <protection/>
    </xf>
    <xf numFmtId="0" fontId="22" fillId="48" borderId="11" applyNumberFormat="0" applyFont="0" applyAlignment="0" applyProtection="0"/>
    <xf numFmtId="0" fontId="53" fillId="46" borderId="12" applyNumberFormat="0" applyAlignment="0" applyProtection="0"/>
    <xf numFmtId="14" fontId="26" fillId="0" borderId="0">
      <alignment horizontal="center" wrapText="1"/>
      <protection locked="0"/>
    </xf>
    <xf numFmtId="213" fontId="16" fillId="0" borderId="0">
      <alignment/>
      <protection locked="0"/>
    </xf>
    <xf numFmtId="10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13" fontId="13" fillId="0" borderId="0" applyFont="0" applyFill="0" applyProtection="0">
      <alignment/>
    </xf>
    <xf numFmtId="0" fontId="48" fillId="0" borderId="0" applyNumberFormat="0" applyFont="0" applyFill="0" applyBorder="0" applyAlignment="0" applyProtection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29" fillId="0" borderId="13">
      <alignment horizontal="center"/>
      <protection/>
    </xf>
    <xf numFmtId="3" fontId="48" fillId="0" borderId="0" applyFont="0" applyFill="0" applyBorder="0" applyAlignment="0" applyProtection="0"/>
    <xf numFmtId="0" fontId="48" fillId="52" borderId="0" applyNumberFormat="0" applyFont="0" applyBorder="0" applyAlignment="0" applyProtection="0"/>
    <xf numFmtId="3" fontId="54" fillId="0" borderId="0">
      <alignment/>
      <protection/>
    </xf>
    <xf numFmtId="0" fontId="12" fillId="0" borderId="0" applyNumberFormat="0" applyFill="0" applyBorder="0" applyAlignment="0" applyProtection="0"/>
    <xf numFmtId="0" fontId="56" fillId="53" borderId="14">
      <alignment/>
      <protection locked="0"/>
    </xf>
    <xf numFmtId="0" fontId="57" fillId="0" borderId="0">
      <alignment/>
      <protection/>
    </xf>
    <xf numFmtId="0" fontId="56" fillId="53" borderId="14">
      <alignment/>
      <protection locked="0"/>
    </xf>
    <xf numFmtId="0" fontId="56" fillId="53" borderId="14">
      <alignment/>
      <protection locked="0"/>
    </xf>
    <xf numFmtId="0" fontId="58" fillId="0" borderId="0" applyNumberFormat="0" applyFill="0" applyBorder="0" applyAlignment="0" applyProtection="0"/>
    <xf numFmtId="0" fontId="33" fillId="0" borderId="15" applyProtection="0">
      <alignment/>
    </xf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20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20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18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16" applyNumberFormat="0" applyFill="0" applyProtection="0">
      <alignment horizontal="right"/>
    </xf>
    <xf numFmtId="0" fontId="101" fillId="0" borderId="0" applyNumberFormat="0" applyFill="0" applyBorder="0" applyAlignment="0" applyProtection="0"/>
    <xf numFmtId="0" fontId="102" fillId="0" borderId="17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03" fillId="0" borderId="18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104" fillId="0" borderId="19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16" applyNumberFormat="0" applyFill="0" applyProtection="0">
      <alignment horizontal="center"/>
    </xf>
    <xf numFmtId="0" fontId="61" fillId="0" borderId="0" applyNumberFormat="0" applyFill="0" applyBorder="0" applyAlignment="0" applyProtection="0"/>
    <xf numFmtId="0" fontId="62" fillId="0" borderId="20" applyNumberFormat="0" applyFill="0" applyProtection="0">
      <alignment horizontal="center"/>
    </xf>
    <xf numFmtId="0" fontId="105" fillId="5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5" fillId="38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3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3" fillId="5" borderId="0" applyNumberFormat="0" applyBorder="0" applyAlignment="0" applyProtection="0"/>
    <xf numFmtId="0" fontId="65" fillId="55" borderId="0" applyNumberFormat="0" applyBorder="0" applyAlignment="0" applyProtection="0"/>
    <xf numFmtId="0" fontId="27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6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3" fillId="5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4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211" fontId="20" fillId="0" borderId="0">
      <alignment/>
      <protection locked="0"/>
    </xf>
    <xf numFmtId="211" fontId="20" fillId="0" borderId="0">
      <alignment/>
      <protection locked="0"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72" fillId="0" borderId="0" applyFont="0" applyFill="0" applyBorder="0" applyAlignment="0" applyProtection="0"/>
    <xf numFmtId="0" fontId="106" fillId="5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41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3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41" borderId="0" applyNumberFormat="0" applyBorder="0" applyAlignment="0" applyProtection="0"/>
    <xf numFmtId="0" fontId="36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7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3" fillId="6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4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3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6" fillId="4" borderId="0" applyNumberFormat="0" applyBorder="0" applyAlignment="0" applyProtection="0"/>
    <xf numFmtId="0" fontId="73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7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211" fontId="20" fillId="0" borderId="0">
      <alignment/>
      <protection locked="0"/>
    </xf>
    <xf numFmtId="211" fontId="20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44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209" fontId="11" fillId="0" borderId="0" applyFont="0" applyFill="0" applyBorder="0" applyAlignment="0" applyProtection="0"/>
    <xf numFmtId="211" fontId="20" fillId="0" borderId="0">
      <alignment/>
      <protection locked="0"/>
    </xf>
    <xf numFmtId="42" fontId="0" fillId="0" borderId="0" applyFont="0" applyFill="0" applyBorder="0" applyAlignment="0" applyProtection="0"/>
    <xf numFmtId="189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0" fontId="108" fillId="57" borderId="23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109" fillId="58" borderId="24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31" fillId="47" borderId="3" applyNumberFormat="0" applyAlignment="0" applyProtection="0"/>
    <xf numFmtId="0" fontId="1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2" fillId="0" borderId="20" applyNumberFormat="0" applyFill="0" applyProtection="0">
      <alignment horizontal="left"/>
    </xf>
    <xf numFmtId="0" fontId="1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2" fillId="0" borderId="25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200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11" fontId="21" fillId="0" borderId="0">
      <alignment/>
      <protection locked="0"/>
    </xf>
    <xf numFmtId="211" fontId="16" fillId="0" borderId="0">
      <alignment/>
      <protection locked="0"/>
    </xf>
    <xf numFmtId="211" fontId="16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14" fillId="0" borderId="0">
      <alignment/>
      <protection locked="0"/>
    </xf>
    <xf numFmtId="211" fontId="21" fillId="0" borderId="0">
      <alignment/>
      <protection locked="0"/>
    </xf>
    <xf numFmtId="211" fontId="21" fillId="0" borderId="0">
      <alignment/>
      <protection locked="0"/>
    </xf>
    <xf numFmtId="43" fontId="32" fillId="0" borderId="0" applyFont="0" applyFill="0" applyBorder="0" applyAlignment="0" applyProtection="0"/>
    <xf numFmtId="211" fontId="20" fillId="0" borderId="0">
      <alignment/>
      <protection locked="0"/>
    </xf>
    <xf numFmtId="211" fontId="16" fillId="0" borderId="0">
      <alignment/>
      <protection locked="0"/>
    </xf>
    <xf numFmtId="211" fontId="20" fillId="0" borderId="0">
      <alignment/>
      <protection locked="0"/>
    </xf>
    <xf numFmtId="43" fontId="13" fillId="0" borderId="0" applyFont="0" applyFill="0" applyBorder="0" applyAlignment="0" applyProtection="0"/>
    <xf numFmtId="211" fontId="20" fillId="0" borderId="0">
      <alignment/>
      <protection locked="0"/>
    </xf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2" fillId="0" borderId="0">
      <alignment/>
      <protection/>
    </xf>
    <xf numFmtId="0" fontId="84" fillId="59" borderId="0" applyNumberFormat="0" applyBorder="0" applyAlignment="0" applyProtection="0"/>
    <xf numFmtId="0" fontId="84" fillId="60" borderId="0" applyNumberFormat="0" applyBorder="0" applyAlignment="0" applyProtection="0"/>
    <xf numFmtId="0" fontId="84" fillId="61" borderId="0" applyNumberFormat="0" applyBorder="0" applyAlignment="0" applyProtection="0"/>
    <xf numFmtId="0" fontId="100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100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00" fillId="66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100" fillId="68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00" fillId="69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00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204" fontId="13" fillId="0" borderId="20" applyFill="0" applyProtection="0">
      <alignment horizontal="right"/>
    </xf>
    <xf numFmtId="0" fontId="13" fillId="0" borderId="16" applyNumberFormat="0" applyFill="0" applyProtection="0">
      <alignment horizontal="left"/>
    </xf>
    <xf numFmtId="0" fontId="113" fillId="7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14" fillId="57" borderId="26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53" fillId="46" borderId="12" applyNumberFormat="0" applyAlignment="0" applyProtection="0"/>
    <xf numFmtId="0" fontId="115" fillId="73" borderId="23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1" fontId="13" fillId="0" borderId="20" applyFill="0" applyProtection="0">
      <alignment horizontal="center"/>
    </xf>
    <xf numFmtId="1" fontId="55" fillId="0" borderId="9">
      <alignment vertical="center"/>
      <protection locked="0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5" fillId="0" borderId="0">
      <alignment/>
      <protection/>
    </xf>
    <xf numFmtId="181" fontId="55" fillId="0" borderId="9">
      <alignment vertical="center"/>
      <protection locked="0"/>
    </xf>
    <xf numFmtId="0" fontId="13" fillId="0" borderId="0">
      <alignment/>
      <protection/>
    </xf>
    <xf numFmtId="0" fontId="81" fillId="0" borderId="0">
      <alignment/>
      <protection/>
    </xf>
    <xf numFmtId="0" fontId="48" fillId="0" borderId="0">
      <alignment/>
      <protection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74" borderId="27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0" fontId="12" fillId="48" borderId="11" applyNumberFormat="0" applyFont="0" applyAlignment="0" applyProtection="0"/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>
      <alignment/>
      <protection/>
    </xf>
  </cellStyleXfs>
  <cellXfs count="1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8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29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 applyProtection="1">
      <alignment vertical="center"/>
      <protection/>
    </xf>
    <xf numFmtId="49" fontId="0" fillId="2" borderId="9" xfId="0" applyNumberFormat="1" applyFont="1" applyFill="1" applyBorder="1" applyAlignment="1" applyProtection="1">
      <alignment vertical="center"/>
      <protection/>
    </xf>
    <xf numFmtId="49" fontId="0" fillId="2" borderId="9" xfId="0" applyNumberFormat="1" applyFont="1" applyFill="1" applyBorder="1" applyAlignment="1" applyProtection="1">
      <alignment vertical="center" wrapText="1"/>
      <protection/>
    </xf>
    <xf numFmtId="4" fontId="0" fillId="2" borderId="9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9" xfId="979" applyNumberFormat="1" applyFont="1" applyFill="1" applyBorder="1" applyAlignment="1" applyProtection="1">
      <alignment horizontal="center" vertical="center" wrapText="1"/>
      <protection/>
    </xf>
    <xf numFmtId="4" fontId="0" fillId="2" borderId="28" xfId="0" applyNumberFormat="1" applyFont="1" applyFill="1" applyBorder="1" applyAlignment="1" applyProtection="1">
      <alignment horizontal="right" vertical="center"/>
      <protection/>
    </xf>
    <xf numFmtId="4" fontId="0" fillId="2" borderId="9" xfId="0" applyNumberFormat="1" applyFont="1" applyFill="1" applyBorder="1" applyAlignment="1" applyProtection="1">
      <alignment vertical="center"/>
      <protection/>
    </xf>
    <xf numFmtId="4" fontId="0" fillId="2" borderId="3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979" applyNumberFormat="1" applyFont="1" applyFill="1" applyAlignment="1" applyProtection="1">
      <alignment vertical="center"/>
      <protection/>
    </xf>
    <xf numFmtId="176" fontId="6" fillId="0" borderId="0" xfId="979" applyNumberFormat="1" applyFont="1" applyFill="1" applyAlignment="1" applyProtection="1">
      <alignment vertical="center"/>
      <protection/>
    </xf>
    <xf numFmtId="0" fontId="0" fillId="2" borderId="9" xfId="0" applyNumberFormat="1" applyFont="1" applyFill="1" applyBorder="1" applyAlignment="1" applyProtection="1">
      <alignment horizontal="center" vertical="center"/>
      <protection/>
    </xf>
    <xf numFmtId="49" fontId="0" fillId="2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" borderId="3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28" xfId="0" applyNumberFormat="1" applyFont="1" applyFill="1" applyBorder="1" applyAlignment="1" applyProtection="1">
      <alignment vertical="center"/>
      <protection/>
    </xf>
    <xf numFmtId="179" fontId="0" fillId="0" borderId="5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vertical="center"/>
      <protection/>
    </xf>
    <xf numFmtId="179" fontId="0" fillId="0" borderId="28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0" fillId="0" borderId="29" xfId="0" applyNumberFormat="1" applyFont="1" applyFill="1" applyBorder="1" applyAlignment="1" applyProtection="1">
      <alignment vertical="center"/>
      <protection/>
    </xf>
    <xf numFmtId="179" fontId="0" fillId="0" borderId="29" xfId="0" applyNumberFormat="1" applyFont="1" applyFill="1" applyBorder="1" applyAlignment="1" applyProtection="1">
      <alignment vertical="center"/>
      <protection/>
    </xf>
    <xf numFmtId="179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31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49" fontId="0" fillId="2" borderId="28" xfId="0" applyNumberFormat="1" applyFont="1" applyFill="1" applyBorder="1" applyAlignment="1" applyProtection="1">
      <alignment vertical="center"/>
      <protection/>
    </xf>
    <xf numFmtId="0" fontId="0" fillId="2" borderId="9" xfId="0" applyNumberFormat="1" applyFont="1" applyFill="1" applyBorder="1" applyAlignment="1" applyProtection="1">
      <alignment vertical="center" wrapText="1"/>
      <protection/>
    </xf>
    <xf numFmtId="4" fontId="0" fillId="2" borderId="9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31" xfId="0" applyBorder="1" applyAlignment="1">
      <alignment/>
    </xf>
    <xf numFmtId="179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right"/>
      <protection/>
    </xf>
    <xf numFmtId="0" fontId="4" fillId="0" borderId="9" xfId="0" applyFont="1" applyBorder="1" applyAlignment="1">
      <alignment horizontal="center" vertical="center" wrapText="1"/>
    </xf>
    <xf numFmtId="17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/>
    </xf>
    <xf numFmtId="4" fontId="0" fillId="2" borderId="14" xfId="0" applyNumberFormat="1" applyFont="1" applyFill="1" applyBorder="1" applyAlignment="1" applyProtection="1">
      <alignment vertical="center"/>
      <protection/>
    </xf>
    <xf numFmtId="179" fontId="0" fillId="0" borderId="9" xfId="0" applyNumberFormat="1" applyFont="1" applyFill="1" applyBorder="1" applyAlignment="1" applyProtection="1">
      <alignment/>
      <protection/>
    </xf>
    <xf numFmtId="4" fontId="0" fillId="2" borderId="16" xfId="0" applyNumberFormat="1" applyFont="1" applyFill="1" applyBorder="1" applyAlignment="1" applyProtection="1">
      <alignment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4" fontId="0" fillId="2" borderId="29" xfId="0" applyNumberFormat="1" applyFont="1" applyFill="1" applyBorder="1" applyAlignment="1" applyProtection="1">
      <alignment vertical="center"/>
      <protection/>
    </xf>
    <xf numFmtId="0" fontId="0" fillId="0" borderId="28" xfId="0" applyNumberForma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2" xfId="0" applyBorder="1" applyAlignment="1">
      <alignment/>
    </xf>
    <xf numFmtId="179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31" xfId="0" applyNumberFormat="1" applyFont="1" applyFill="1" applyBorder="1" applyAlignment="1" applyProtection="1">
      <alignment vertical="center"/>
      <protection/>
    </xf>
    <xf numFmtId="49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49" fontId="0" fillId="2" borderId="9" xfId="0" applyNumberFormat="1" applyFill="1" applyBorder="1" applyAlignment="1" applyProtection="1">
      <alignment horizontal="center" vertical="center" wrapText="1"/>
      <protection/>
    </xf>
    <xf numFmtId="0" fontId="0" fillId="51" borderId="0" xfId="0" applyFill="1" applyAlignment="1">
      <alignment/>
    </xf>
    <xf numFmtId="176" fontId="0" fillId="51" borderId="0" xfId="0" applyNumberFormat="1" applyFont="1" applyFill="1" applyAlignment="1">
      <alignment vertical="center"/>
    </xf>
    <xf numFmtId="176" fontId="6" fillId="51" borderId="0" xfId="0" applyNumberFormat="1" applyFont="1" applyFill="1" applyAlignment="1">
      <alignment vertical="center"/>
    </xf>
    <xf numFmtId="4" fontId="0" fillId="51" borderId="9" xfId="0" applyNumberFormat="1" applyFont="1" applyFill="1" applyBorder="1" applyAlignment="1" applyProtection="1">
      <alignment horizontal="right" vertical="center"/>
      <protection/>
    </xf>
    <xf numFmtId="178" fontId="0" fillId="51" borderId="0" xfId="0" applyNumberFormat="1" applyFont="1" applyFill="1" applyAlignment="1" applyProtection="1">
      <alignment/>
      <protection/>
    </xf>
    <xf numFmtId="180" fontId="0" fillId="51" borderId="9" xfId="0" applyNumberFormat="1" applyFill="1" applyBorder="1" applyAlignment="1">
      <alignment/>
    </xf>
    <xf numFmtId="0" fontId="0" fillId="51" borderId="9" xfId="0" applyFill="1" applyBorder="1" applyAlignment="1">
      <alignment/>
    </xf>
    <xf numFmtId="4" fontId="0" fillId="51" borderId="9" xfId="0" applyNumberFormat="1" applyFont="1" applyFill="1" applyBorder="1" applyAlignment="1" applyProtection="1">
      <alignment vertical="center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49" fontId="0" fillId="2" borderId="28" xfId="0" applyNumberFormat="1" applyFont="1" applyFill="1" applyBorder="1" applyAlignment="1" applyProtection="1">
      <alignment horizontal="center" vertical="center"/>
      <protection/>
    </xf>
    <xf numFmtId="49" fontId="0" fillId="2" borderId="9" xfId="0" applyNumberFormat="1" applyFill="1" applyBorder="1" applyAlignment="1" applyProtection="1">
      <alignment vertical="center" wrapText="1"/>
      <protection/>
    </xf>
    <xf numFmtId="49" fontId="0" fillId="2" borderId="9" xfId="0" applyNumberFormat="1" applyFill="1" applyBorder="1" applyAlignment="1" applyProtection="1">
      <alignment horizontal="center" vertical="center"/>
      <protection/>
    </xf>
    <xf numFmtId="49" fontId="0" fillId="2" borderId="9" xfId="0" applyNumberFormat="1" applyFill="1" applyBorder="1" applyAlignment="1" applyProtection="1">
      <alignment horizontal="right" vertical="center" wrapText="1"/>
      <protection/>
    </xf>
    <xf numFmtId="0" fontId="0" fillId="75" borderId="31" xfId="0" applyNumberFormat="1" applyFill="1" applyBorder="1" applyAlignment="1" applyProtection="1">
      <alignment vertical="center"/>
      <protection/>
    </xf>
    <xf numFmtId="0" fontId="0" fillId="75" borderId="0" xfId="0" applyNumberFormat="1" applyFill="1" applyAlignment="1">
      <alignment/>
    </xf>
    <xf numFmtId="4" fontId="0" fillId="2" borderId="9" xfId="0" applyNumberFormat="1" applyFill="1" applyBorder="1" applyAlignment="1" applyProtection="1">
      <alignment horizontal="right" vertical="center"/>
      <protection/>
    </xf>
    <xf numFmtId="49" fontId="0" fillId="2" borderId="9" xfId="0" applyNumberFormat="1" applyFill="1" applyBorder="1" applyAlignment="1" applyProtection="1">
      <alignment vertical="center"/>
      <protection/>
    </xf>
    <xf numFmtId="49" fontId="0" fillId="2" borderId="28" xfId="0" applyNumberFormat="1" applyFill="1" applyBorder="1" applyAlignment="1" applyProtection="1">
      <alignment vertical="center"/>
      <protection/>
    </xf>
    <xf numFmtId="0" fontId="0" fillId="2" borderId="9" xfId="0" applyNumberFormat="1" applyFill="1" applyBorder="1" applyAlignment="1" applyProtection="1">
      <alignment vertical="center" wrapText="1"/>
      <protection/>
    </xf>
    <xf numFmtId="4" fontId="0" fillId="2" borderId="9" xfId="0" applyNumberFormat="1" applyFill="1" applyBorder="1" applyAlignment="1" applyProtection="1">
      <alignment vertical="center" wrapText="1"/>
      <protection/>
    </xf>
    <xf numFmtId="49" fontId="0" fillId="2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979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979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979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0" xfId="979" applyNumberFormat="1" applyFont="1" applyFill="1" applyAlignment="1" applyProtection="1">
      <alignment horizontal="center" vertical="center"/>
      <protection/>
    </xf>
    <xf numFmtId="176" fontId="0" fillId="0" borderId="9" xfId="0" applyNumberFormat="1" applyFill="1" applyBorder="1" applyAlignment="1" applyProtection="1">
      <alignment horizontal="center" vertical="center"/>
      <protection/>
    </xf>
    <xf numFmtId="176" fontId="0" fillId="0" borderId="9" xfId="979" applyNumberFormat="1" applyFont="1" applyFill="1" applyBorder="1" applyAlignment="1" applyProtection="1">
      <alignment horizontal="center" vertical="center" wrapText="1"/>
      <protection/>
    </xf>
    <xf numFmtId="176" fontId="0" fillId="0" borderId="29" xfId="979" applyNumberFormat="1" applyFont="1" applyFill="1" applyBorder="1" applyAlignment="1">
      <alignment horizontal="center" vertical="center"/>
    </xf>
    <xf numFmtId="0" fontId="8" fillId="0" borderId="9" xfId="979" applyNumberFormat="1" applyFont="1" applyFill="1" applyBorder="1" applyAlignment="1" applyProtection="1">
      <alignment horizontal="center" vertical="center"/>
      <protection/>
    </xf>
    <xf numFmtId="0" fontId="8" fillId="0" borderId="9" xfId="979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176" fontId="0" fillId="51" borderId="34" xfId="0" applyNumberFormat="1" applyFont="1" applyFill="1" applyBorder="1" applyAlignment="1" applyProtection="1">
      <alignment horizontal="center" vertical="center"/>
      <protection/>
    </xf>
    <xf numFmtId="176" fontId="0" fillId="51" borderId="9" xfId="0" applyNumberFormat="1" applyFont="1" applyFill="1" applyBorder="1" applyAlignment="1" applyProtection="1">
      <alignment horizontal="center" vertical="center"/>
      <protection/>
    </xf>
    <xf numFmtId="176" fontId="0" fillId="51" borderId="29" xfId="0" applyNumberFormat="1" applyFont="1" applyFill="1" applyBorder="1" applyAlignment="1" applyProtection="1">
      <alignment horizontal="center" vertical="center"/>
      <protection/>
    </xf>
    <xf numFmtId="0" fontId="0" fillId="51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176" fontId="0" fillId="0" borderId="30" xfId="979" applyNumberFormat="1" applyFont="1" applyFill="1" applyBorder="1" applyAlignment="1" applyProtection="1">
      <alignment horizontal="center" vertical="center" wrapText="1"/>
      <protection/>
    </xf>
    <xf numFmtId="176" fontId="0" fillId="0" borderId="16" xfId="979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176" fontId="0" fillId="0" borderId="29" xfId="979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>
      <alignment/>
    </xf>
    <xf numFmtId="0" fontId="0" fillId="0" borderId="5" xfId="0" applyBorder="1" applyAlignment="1">
      <alignment/>
    </xf>
    <xf numFmtId="0" fontId="0" fillId="0" borderId="30" xfId="0" applyBorder="1" applyAlignment="1">
      <alignment/>
    </xf>
  </cellXfs>
  <cellStyles count="3068">
    <cellStyle name="Normal" xfId="0"/>
    <cellStyle name=" " xfId="15"/>
    <cellStyle name=" _2017年财政供给人员情况表1" xfId="16"/>
    <cellStyle name="??" xfId="17"/>
    <cellStyle name="???" xfId="18"/>
    <cellStyle name="????" xfId="19"/>
    <cellStyle name="???_2017年财政供给人员情况表1" xfId="20"/>
    <cellStyle name="???¨" xfId="21"/>
    <cellStyle name="???¨¤" xfId="22"/>
    <cellStyle name="???§??" xfId="23"/>
    <cellStyle name="???à" xfId="24"/>
    <cellStyle name="???à¨" xfId="25"/>
    <cellStyle name="??_2013年上级追加指标文件20140120" xfId="26"/>
    <cellStyle name="??¡" xfId="27"/>
    <cellStyle name="??¡à¨" xfId="28"/>
    <cellStyle name="??¨" xfId="29"/>
    <cellStyle name="??¨???" xfId="30"/>
    <cellStyle name="??¨_2017年财政供给人员情况表1" xfId="31"/>
    <cellStyle name="??¨′" xfId="32"/>
    <cellStyle name="??¨¬" xfId="33"/>
    <cellStyle name="??¨¬???" xfId="34"/>
    <cellStyle name="??¨¬_2017年财政供给人员情况表1" xfId="35"/>
    <cellStyle name="??±" xfId="36"/>
    <cellStyle name="??±ò[" xfId="37"/>
    <cellStyle name="??ì" xfId="38"/>
    <cellStyle name="??ì???" xfId="39"/>
    <cellStyle name="??ì??[" xfId="40"/>
    <cellStyle name="??ì_2017年财政供给人员情况表1" xfId="41"/>
    <cellStyle name="?¡ì?" xfId="42"/>
    <cellStyle name="?¡ì??¡¤" xfId="43"/>
    <cellStyle name="?¡ì?_2017年财政供给人员情况表1" xfId="44"/>
    <cellStyle name="?§" xfId="45"/>
    <cellStyle name="?§?" xfId="46"/>
    <cellStyle name="?§??" xfId="47"/>
    <cellStyle name="?§??[" xfId="48"/>
    <cellStyle name="?§??[0" xfId="49"/>
    <cellStyle name="?§??_2017年财政供给人员情况表1" xfId="50"/>
    <cellStyle name="?§??·" xfId="51"/>
    <cellStyle name="?§?_2017年财政供给人员情况表1" xfId="52"/>
    <cellStyle name="?§_2017年财政供给人员情况表1" xfId="53"/>
    <cellStyle name="?鹎%U龡&amp;H?_x0008__x001C__x001C_?_x0007__x0001__x0001_" xfId="54"/>
    <cellStyle name="?鹎%U龡&amp;H齲_x0001_C铣_x0014__x0007__x0001__x0001_" xfId="55"/>
    <cellStyle name="@ET_Style?Normal" xfId="56"/>
    <cellStyle name="_05" xfId="57"/>
    <cellStyle name="_05_2017年财政供给人员情况表1" xfId="58"/>
    <cellStyle name="_1" xfId="59"/>
    <cellStyle name="_13" xfId="60"/>
    <cellStyle name="_13-19" xfId="61"/>
    <cellStyle name="_13-19(1)" xfId="62"/>
    <cellStyle name="_16" xfId="63"/>
    <cellStyle name="_17" xfId="64"/>
    <cellStyle name="_17_2017年财政供给人员情况表1" xfId="65"/>
    <cellStyle name="_2003-17" xfId="66"/>
    <cellStyle name="_2003-17_2017年财政供给人员情况表1" xfId="67"/>
    <cellStyle name="_2005-09" xfId="68"/>
    <cellStyle name="_2005-09_2017年财政供给人员情况表1" xfId="69"/>
    <cellStyle name="_2005-17" xfId="70"/>
    <cellStyle name="_2005-17_2017年财政供给人员情况表1" xfId="71"/>
    <cellStyle name="_2005-18" xfId="72"/>
    <cellStyle name="_2005-18_2017年财政供给人员情况表1" xfId="73"/>
    <cellStyle name="_2005-19" xfId="74"/>
    <cellStyle name="_2005-19_2017年财政供给人员情况表1" xfId="75"/>
    <cellStyle name="_2006-2" xfId="76"/>
    <cellStyle name="_2006-2_2017年财政供给人员情况表1" xfId="77"/>
    <cellStyle name="_2008年上半年全省农村支局（所）经营情况统计表20080910" xfId="78"/>
    <cellStyle name="_2010.10.30" xfId="79"/>
    <cellStyle name="_20100326高清市院遂宁检察院1080P配置清单26日改" xfId="80"/>
    <cellStyle name="_2010省对市县转移支付测算表(10-21）" xfId="81"/>
    <cellStyle name="_2013年部门预算安排情况表-数据" xfId="82"/>
    <cellStyle name="_2013年部门预算测算表" xfId="83"/>
    <cellStyle name="_2013年部门预算汇总表" xfId="84"/>
    <cellStyle name="_2013年城建、交通、公路、土地、农林水重点项目预测表201301-18" xfId="85"/>
    <cellStyle name="_2014年财政预算安排情况表3-19" xfId="86"/>
    <cellStyle name="_2014年县级部门预算录入表" xfId="87"/>
    <cellStyle name="_2014年支出辅助帐" xfId="88"/>
    <cellStyle name="_201516年财力与新体制调整后" xfId="89"/>
    <cellStyle name="_2015年部门预算基本支出测算表" xfId="90"/>
    <cellStyle name="_2015年财政预算资金支出情况表" xfId="91"/>
    <cellStyle name="_2017年部门公共财政汇报表格" xfId="92"/>
    <cellStyle name="_2017年部门公共财政支出安排明细表" xfId="93"/>
    <cellStyle name="_29" xfId="94"/>
    <cellStyle name="_29_2017年财政供给人员情况表1" xfId="95"/>
    <cellStyle name="_Book1" xfId="96"/>
    <cellStyle name="_Book1_1" xfId="97"/>
    <cellStyle name="_Book1_1_2013年部门预算汇总表" xfId="98"/>
    <cellStyle name="_Book1_1_2014年支出辅助帐" xfId="99"/>
    <cellStyle name="_Book1_1_2015年财政预算资金支出情况表" xfId="100"/>
    <cellStyle name="_Book1_2" xfId="101"/>
    <cellStyle name="_Book1_2013年部门预算汇总表" xfId="102"/>
    <cellStyle name="_Book1_2014年支出辅助帐" xfId="103"/>
    <cellStyle name="_Book1_2015年财政预算资金支出情况表" xfId="104"/>
    <cellStyle name="_Book1_3" xfId="105"/>
    <cellStyle name="_Book1_4" xfId="106"/>
    <cellStyle name="_Book2" xfId="107"/>
    <cellStyle name="_Book3" xfId="108"/>
    <cellStyle name="_Book3_2017年财政供给人员情况表1" xfId="109"/>
    <cellStyle name="_ET_STYLE_NoName_00_" xfId="110"/>
    <cellStyle name="_ET_STYLE_NoName_00__0911南阳全市人员及系统维护" xfId="111"/>
    <cellStyle name="_ET_STYLE_NoName_00__09年度晋级补发" xfId="112"/>
    <cellStyle name="_ET_STYLE_NoName_00__2013年部门预算安排情况表-数据" xfId="113"/>
    <cellStyle name="_ET_STYLE_NoName_00__2013年部门预算汇总表" xfId="114"/>
    <cellStyle name="_ET_STYLE_NoName_00__2013年上级追加指标文件20140120" xfId="115"/>
    <cellStyle name="_ET_STYLE_NoName_00__2014年支出辅助帐" xfId="116"/>
    <cellStyle name="_ET_STYLE_NoName_00__2015年财政预算资金支出情况表" xfId="117"/>
    <cellStyle name="_ET_STYLE_NoName_00__Book1" xfId="118"/>
    <cellStyle name="_ET_STYLE_NoName_00__Book1_1" xfId="119"/>
    <cellStyle name="_ET_STYLE_NoName_00__Book1_1_县公司" xfId="120"/>
    <cellStyle name="_ET_STYLE_NoName_00__Book1_1_银行账户情况表_2010年12月" xfId="121"/>
    <cellStyle name="_ET_STYLE_NoName_00__Book1_2" xfId="122"/>
    <cellStyle name="_ET_STYLE_NoName_00__Book1_2013年上级追加指标文件20140120" xfId="123"/>
    <cellStyle name="_ET_STYLE_NoName_00__Book1_3" xfId="124"/>
    <cellStyle name="_ET_STYLE_NoName_00__Book1_4" xfId="125"/>
    <cellStyle name="_ET_STYLE_NoName_00__Book1_县公司" xfId="126"/>
    <cellStyle name="_ET_STYLE_NoName_00__Book1_银行账户情况表_2010年12月" xfId="127"/>
    <cellStyle name="_ET_STYLE_NoName_00__Sheet3" xfId="128"/>
    <cellStyle name="_ET_STYLE_NoName_00__建行" xfId="129"/>
    <cellStyle name="_ET_STYLE_NoName_00__劳务工_3" xfId="130"/>
    <cellStyle name="_ET_STYLE_NoName_00__市局部门201103人员带身份证号码表" xfId="131"/>
    <cellStyle name="_ET_STYLE_NoName_00__县公司" xfId="132"/>
    <cellStyle name="_ET_STYLE_NoName_00__银行账户情况表_2010年12月" xfId="133"/>
    <cellStyle name="_ET_STYLE_NoName_00__云南水利电力有限公司" xfId="134"/>
    <cellStyle name="_NJ09-05" xfId="135"/>
    <cellStyle name="_NJ09-05_2017年财政供给人员情况表1" xfId="136"/>
    <cellStyle name="_NJ17-06" xfId="137"/>
    <cellStyle name="_NJ17-06_2017年财政供给人员情况表1" xfId="138"/>
    <cellStyle name="_NJ17-24" xfId="139"/>
    <cellStyle name="_NJ17-24_2017年财政供给人员情况表1" xfId="140"/>
    <cellStyle name="_NJ17-25" xfId="141"/>
    <cellStyle name="_NJ17-25_2017年财政供给人员情况表1" xfId="142"/>
    <cellStyle name="_NJ17-26" xfId="143"/>
    <cellStyle name="_NJ17-26_2017年财政供给人员情况表1" xfId="144"/>
    <cellStyle name="_NJ18-13" xfId="145"/>
    <cellStyle name="_NJ18-13_2017年财政供给人员情况表1" xfId="146"/>
    <cellStyle name="_NJ18-27" xfId="147"/>
    <cellStyle name="_NJ18-27_2017年财政供给人员情况表1" xfId="148"/>
    <cellStyle name="_norma1" xfId="149"/>
    <cellStyle name="_Sheet1" xfId="150"/>
    <cellStyle name="_本部汇总" xfId="151"/>
    <cellStyle name="_定稿" xfId="152"/>
    <cellStyle name="_定稿_2017年财政供给人员情况表1" xfId="153"/>
    <cellStyle name="_分市分省GDP" xfId="154"/>
    <cellStyle name="_分市分省GDP_2017年财政供给人员情况表1" xfId="155"/>
    <cellStyle name="_副本2006-2" xfId="156"/>
    <cellStyle name="_副本2006-2_2017年财政供给人员情况表1" xfId="157"/>
    <cellStyle name="_副本2006-2新" xfId="158"/>
    <cellStyle name="_副本2006-2新_2017年财政供给人员情况表1" xfId="159"/>
    <cellStyle name="_南方电网" xfId="160"/>
    <cellStyle name="_弱电系统设备配置报价清单" xfId="161"/>
    <cellStyle name="_省公司直属单位从业人员薪酬调查表－中邮物流" xfId="162"/>
    <cellStyle name="_转移支付" xfId="163"/>
    <cellStyle name="_综合数据" xfId="164"/>
    <cellStyle name="_综合数据_2017年财政供给人员情况表1" xfId="165"/>
    <cellStyle name="_纵横对比" xfId="166"/>
    <cellStyle name="¡ã¨" xfId="167"/>
    <cellStyle name="»õ" xfId="168"/>
    <cellStyle name="»õ±ò" xfId="169"/>
    <cellStyle name="»õ±ò[" xfId="170"/>
    <cellStyle name="»õ±ò[0]" xfId="171"/>
    <cellStyle name="»õ±ò_10" xfId="172"/>
    <cellStyle name="°" xfId="173"/>
    <cellStyle name="°_05" xfId="174"/>
    <cellStyle name="°_05_2017年财政供给人员情况表1" xfId="175"/>
    <cellStyle name="°_1" xfId="176"/>
    <cellStyle name="°_1_2017年财政供给人员情况表1" xfId="177"/>
    <cellStyle name="°_17" xfId="178"/>
    <cellStyle name="°_17_2017年财政供给人员情况表1" xfId="179"/>
    <cellStyle name="°_2003-17" xfId="180"/>
    <cellStyle name="°_2003-17_2017年财政供给人员情况表1" xfId="181"/>
    <cellStyle name="°_2006-2" xfId="182"/>
    <cellStyle name="°_2006-2_2017年财政供给人员情况表1" xfId="183"/>
    <cellStyle name="°_2017年财政供给人员情况表1" xfId="184"/>
    <cellStyle name="°_Book3" xfId="185"/>
    <cellStyle name="°_Book3_2017年财政供给人员情况表1" xfId="186"/>
    <cellStyle name="°_NJ17-14" xfId="187"/>
    <cellStyle name="°_NJ17-14_2017年财政供给人员情况表1" xfId="188"/>
    <cellStyle name="°_定稿" xfId="189"/>
    <cellStyle name="°_定稿_2017年财政供给人员情况表1" xfId="190"/>
    <cellStyle name="°_副本2006-2" xfId="191"/>
    <cellStyle name="°_副本2006-2_2017年财政供给人员情况表1" xfId="192"/>
    <cellStyle name="°_副本2006-2新" xfId="193"/>
    <cellStyle name="°_副本2006-2新_2017年财政供给人员情况表1" xfId="194"/>
    <cellStyle name="°_综合数据" xfId="195"/>
    <cellStyle name="°_综合数据_2017年财政供给人员情况表1" xfId="196"/>
    <cellStyle name="°_纵横对比" xfId="197"/>
    <cellStyle name="°_纵横对比_2017年财政供给人员情况表1" xfId="198"/>
    <cellStyle name="°ù·" xfId="199"/>
    <cellStyle name="°ù·ö±è" xfId="200"/>
    <cellStyle name="0,0&#10;&#10;NA&#10;&#10;" xfId="201"/>
    <cellStyle name="0,0&#13;&#10;NA&#13;&#10;" xfId="202"/>
    <cellStyle name="20% - Accent1" xfId="203"/>
    <cellStyle name="20% - Accent2" xfId="204"/>
    <cellStyle name="20% - Accent3" xfId="205"/>
    <cellStyle name="20% - Accent4" xfId="206"/>
    <cellStyle name="20% - Accent5" xfId="207"/>
    <cellStyle name="20% - Accent6" xfId="208"/>
    <cellStyle name="20% - 强调文字颜色 1" xfId="209"/>
    <cellStyle name="20% - 强调文字颜色 1 2" xfId="210"/>
    <cellStyle name="20% - 强调文字颜色 1 2 2" xfId="211"/>
    <cellStyle name="20% - 强调文字颜色 1 2 2 2" xfId="212"/>
    <cellStyle name="20% - 强调文字颜色 1 2 2 3" xfId="213"/>
    <cellStyle name="20% - 强调文字颜色 1 2 2 4" xfId="214"/>
    <cellStyle name="20% - 强调文字颜色 1 2 2 5" xfId="215"/>
    <cellStyle name="20% - 强调文字颜色 1 2 2_2014年财政预算安排情况表3-19" xfId="216"/>
    <cellStyle name="20% - 强调文字颜色 1 2 3" xfId="217"/>
    <cellStyle name="20% - 强调文字颜色 1 2 4" xfId="218"/>
    <cellStyle name="20% - 强调文字颜色 1 2 5" xfId="219"/>
    <cellStyle name="20% - 强调文字颜色 1 2 6" xfId="220"/>
    <cellStyle name="20% - 强调文字颜色 1 2 7" xfId="221"/>
    <cellStyle name="20% - 强调文字颜色 1 2 8" xfId="222"/>
    <cellStyle name="20% - 强调文字颜色 1 2 9" xfId="223"/>
    <cellStyle name="20% - 强调文字颜色 1 3" xfId="224"/>
    <cellStyle name="20% - 强调文字颜色 1 3 2" xfId="225"/>
    <cellStyle name="20% - 强调文字颜色 1 3 3" xfId="226"/>
    <cellStyle name="20% - 强调文字颜色 1 3_2014年财政预算安排情况表3-19" xfId="227"/>
    <cellStyle name="20% - 强调文字颜色 1 4" xfId="228"/>
    <cellStyle name="20% - 强调文字颜色 1 4 2" xfId="229"/>
    <cellStyle name="20% - 强调文字颜色 1 4 3" xfId="230"/>
    <cellStyle name="20% - 强调文字颜色 1 4_2014年财政预算安排情况表3-19" xfId="231"/>
    <cellStyle name="20% - 强调文字颜色 1 5" xfId="232"/>
    <cellStyle name="20% - 强调文字颜色 1 5 2" xfId="233"/>
    <cellStyle name="20% - 强调文字颜色 1 5_2014年财政预算安排情况表3-19" xfId="234"/>
    <cellStyle name="20% - 强调文字颜色 1 6" xfId="235"/>
    <cellStyle name="20% - 强调文字颜色 2" xfId="236"/>
    <cellStyle name="20% - 强调文字颜色 2 2" xfId="237"/>
    <cellStyle name="20% - 强调文字颜色 2 2 2" xfId="238"/>
    <cellStyle name="20% - 强调文字颜色 2 2 2 2" xfId="239"/>
    <cellStyle name="20% - 强调文字颜色 2 2 2 3" xfId="240"/>
    <cellStyle name="20% - 强调文字颜色 2 2 2 4" xfId="241"/>
    <cellStyle name="20% - 强调文字颜色 2 2 2 5" xfId="242"/>
    <cellStyle name="20% - 强调文字颜色 2 2 2_2014年财政预算安排情况表3-19" xfId="243"/>
    <cellStyle name="20% - 强调文字颜色 2 2 3" xfId="244"/>
    <cellStyle name="20% - 强调文字颜色 2 2 4" xfId="245"/>
    <cellStyle name="20% - 强调文字颜色 2 2 5" xfId="246"/>
    <cellStyle name="20% - 强调文字颜色 2 2 6" xfId="247"/>
    <cellStyle name="20% - 强调文字颜色 2 2 7" xfId="248"/>
    <cellStyle name="20% - 强调文字颜色 2 2 8" xfId="249"/>
    <cellStyle name="20% - 强调文字颜色 2 2 9" xfId="250"/>
    <cellStyle name="20% - 强调文字颜色 2 3" xfId="251"/>
    <cellStyle name="20% - 强调文字颜色 2 3 2" xfId="252"/>
    <cellStyle name="20% - 强调文字颜色 2 3 3" xfId="253"/>
    <cellStyle name="20% - 强调文字颜色 2 3_2014年财政预算安排情况表3-19" xfId="254"/>
    <cellStyle name="20% - 强调文字颜色 2 4" xfId="255"/>
    <cellStyle name="20% - 强调文字颜色 2 4 2" xfId="256"/>
    <cellStyle name="20% - 强调文字颜色 2 4 3" xfId="257"/>
    <cellStyle name="20% - 强调文字颜色 2 4_2014年财政预算安排情况表3-19" xfId="258"/>
    <cellStyle name="20% - 强调文字颜色 2 5" xfId="259"/>
    <cellStyle name="20% - 强调文字颜色 2 5 2" xfId="260"/>
    <cellStyle name="20% - 强调文字颜色 2 5_2014年财政预算安排情况表3-19" xfId="261"/>
    <cellStyle name="20% - 强调文字颜色 2 6" xfId="262"/>
    <cellStyle name="20% - 强调文字颜色 3" xfId="263"/>
    <cellStyle name="20% - 强调文字颜色 3 2" xfId="264"/>
    <cellStyle name="20% - 强调文字颜色 3 2 2" xfId="265"/>
    <cellStyle name="20% - 强调文字颜色 3 2 2 2" xfId="266"/>
    <cellStyle name="20% - 强调文字颜色 3 2 2 3" xfId="267"/>
    <cellStyle name="20% - 强调文字颜色 3 2 2 4" xfId="268"/>
    <cellStyle name="20% - 强调文字颜色 3 2 2 5" xfId="269"/>
    <cellStyle name="20% - 强调文字颜色 3 2 2_2014年财政预算安排情况表3-19" xfId="270"/>
    <cellStyle name="20% - 强调文字颜色 3 2 3" xfId="271"/>
    <cellStyle name="20% - 强调文字颜色 3 2 4" xfId="272"/>
    <cellStyle name="20% - 强调文字颜色 3 2 5" xfId="273"/>
    <cellStyle name="20% - 强调文字颜色 3 2 6" xfId="274"/>
    <cellStyle name="20% - 强调文字颜色 3 2 7" xfId="275"/>
    <cellStyle name="20% - 强调文字颜色 3 2 8" xfId="276"/>
    <cellStyle name="20% - 强调文字颜色 3 2 9" xfId="277"/>
    <cellStyle name="20% - 强调文字颜色 3 3" xfId="278"/>
    <cellStyle name="20% - 强调文字颜色 3 3 2" xfId="279"/>
    <cellStyle name="20% - 强调文字颜色 3 3 3" xfId="280"/>
    <cellStyle name="20% - 强调文字颜色 3 3_2014年财政预算安排情况表3-19" xfId="281"/>
    <cellStyle name="20% - 强调文字颜色 3 4" xfId="282"/>
    <cellStyle name="20% - 强调文字颜色 3 4 2" xfId="283"/>
    <cellStyle name="20% - 强调文字颜色 3 4 3" xfId="284"/>
    <cellStyle name="20% - 强调文字颜色 3 4_2014年财政预算安排情况表3-19" xfId="285"/>
    <cellStyle name="20% - 强调文字颜色 3 5" xfId="286"/>
    <cellStyle name="20% - 强调文字颜色 3 5 2" xfId="287"/>
    <cellStyle name="20% - 强调文字颜色 3 5_2014年财政预算安排情况表3-19" xfId="288"/>
    <cellStyle name="20% - 强调文字颜色 3 6" xfId="289"/>
    <cellStyle name="20% - 强调文字颜色 4" xfId="290"/>
    <cellStyle name="20% - 强调文字颜色 4 2" xfId="291"/>
    <cellStyle name="20% - 强调文字颜色 4 2 2" xfId="292"/>
    <cellStyle name="20% - 强调文字颜色 4 2 2 2" xfId="293"/>
    <cellStyle name="20% - 强调文字颜色 4 2 2 3" xfId="294"/>
    <cellStyle name="20% - 强调文字颜色 4 2 2 4" xfId="295"/>
    <cellStyle name="20% - 强调文字颜色 4 2 2 5" xfId="296"/>
    <cellStyle name="20% - 强调文字颜色 4 2 2_2014年财政预算安排情况表3-19" xfId="297"/>
    <cellStyle name="20% - 强调文字颜色 4 2 3" xfId="298"/>
    <cellStyle name="20% - 强调文字颜色 4 2 4" xfId="299"/>
    <cellStyle name="20% - 强调文字颜色 4 2 5" xfId="300"/>
    <cellStyle name="20% - 强调文字颜色 4 2 6" xfId="301"/>
    <cellStyle name="20% - 强调文字颜色 4 2 7" xfId="302"/>
    <cellStyle name="20% - 强调文字颜色 4 2 8" xfId="303"/>
    <cellStyle name="20% - 强调文字颜色 4 2 9" xfId="304"/>
    <cellStyle name="20% - 强调文字颜色 4 3" xfId="305"/>
    <cellStyle name="20% - 强调文字颜色 4 3 2" xfId="306"/>
    <cellStyle name="20% - 强调文字颜色 4 3 3" xfId="307"/>
    <cellStyle name="20% - 强调文字颜色 4 3_2014年财政预算安排情况表3-19" xfId="308"/>
    <cellStyle name="20% - 强调文字颜色 4 4" xfId="309"/>
    <cellStyle name="20% - 强调文字颜色 4 4 2" xfId="310"/>
    <cellStyle name="20% - 强调文字颜色 4 4 3" xfId="311"/>
    <cellStyle name="20% - 强调文字颜色 4 4_2014年财政预算安排情况表3-19" xfId="312"/>
    <cellStyle name="20% - 强调文字颜色 4 5" xfId="313"/>
    <cellStyle name="20% - 强调文字颜色 4 5 2" xfId="314"/>
    <cellStyle name="20% - 强调文字颜色 4 5_2014年财政预算安排情况表3-19" xfId="315"/>
    <cellStyle name="20% - 强调文字颜色 4 6" xfId="316"/>
    <cellStyle name="20% - 强调文字颜色 5" xfId="317"/>
    <cellStyle name="20% - 强调文字颜色 5 2" xfId="318"/>
    <cellStyle name="20% - 强调文字颜色 5 2 2" xfId="319"/>
    <cellStyle name="20% - 强调文字颜色 5 2 2 2" xfId="320"/>
    <cellStyle name="20% - 强调文字颜色 5 2 2 3" xfId="321"/>
    <cellStyle name="20% - 强调文字颜色 5 2 2 4" xfId="322"/>
    <cellStyle name="20% - 强调文字颜色 5 2 2 5" xfId="323"/>
    <cellStyle name="20% - 强调文字颜色 5 2 2_2014年财政预算安排情况表3-19" xfId="324"/>
    <cellStyle name="20% - 强调文字颜色 5 2 3" xfId="325"/>
    <cellStyle name="20% - 强调文字颜色 5 2 4" xfId="326"/>
    <cellStyle name="20% - 强调文字颜色 5 2 5" xfId="327"/>
    <cellStyle name="20% - 强调文字颜色 5 2 6" xfId="328"/>
    <cellStyle name="20% - 强调文字颜色 5 2 7" xfId="329"/>
    <cellStyle name="20% - 强调文字颜色 5 2 8" xfId="330"/>
    <cellStyle name="20% - 强调文字颜色 5 2 9" xfId="331"/>
    <cellStyle name="20% - 强调文字颜色 5 3" xfId="332"/>
    <cellStyle name="20% - 强调文字颜色 5 3 2" xfId="333"/>
    <cellStyle name="20% - 强调文字颜色 5 3 3" xfId="334"/>
    <cellStyle name="20% - 强调文字颜色 5 3_2014年财政预算安排情况表3-19" xfId="335"/>
    <cellStyle name="20% - 强调文字颜色 5 4" xfId="336"/>
    <cellStyle name="20% - 强调文字颜色 5 4 2" xfId="337"/>
    <cellStyle name="20% - 强调文字颜色 5 4 3" xfId="338"/>
    <cellStyle name="20% - 强调文字颜色 5 4_2014年财政预算安排情况表3-19" xfId="339"/>
    <cellStyle name="20% - 强调文字颜色 5 5" xfId="340"/>
    <cellStyle name="20% - 强调文字颜色 5 5 2" xfId="341"/>
    <cellStyle name="20% - 强调文字颜色 5 5_2014年财政预算安排情况表3-19" xfId="342"/>
    <cellStyle name="20% - 强调文字颜色 5 6" xfId="343"/>
    <cellStyle name="20% - 强调文字颜色 6" xfId="344"/>
    <cellStyle name="20% - 强调文字颜色 6 2" xfId="345"/>
    <cellStyle name="20% - 强调文字颜色 6 2 2" xfId="346"/>
    <cellStyle name="20% - 强调文字颜色 6 2 2 2" xfId="347"/>
    <cellStyle name="20% - 强调文字颜色 6 2 2 3" xfId="348"/>
    <cellStyle name="20% - 强调文字颜色 6 2 2 4" xfId="349"/>
    <cellStyle name="20% - 强调文字颜色 6 2 2 5" xfId="350"/>
    <cellStyle name="20% - 强调文字颜色 6 2 2_2014年财政预算安排情况表3-19" xfId="351"/>
    <cellStyle name="20% - 强调文字颜色 6 2 3" xfId="352"/>
    <cellStyle name="20% - 强调文字颜色 6 2 4" xfId="353"/>
    <cellStyle name="20% - 强调文字颜色 6 2 5" xfId="354"/>
    <cellStyle name="20% - 强调文字颜色 6 2 6" xfId="355"/>
    <cellStyle name="20% - 强调文字颜色 6 2 7" xfId="356"/>
    <cellStyle name="20% - 强调文字颜色 6 2 8" xfId="357"/>
    <cellStyle name="20% - 强调文字颜色 6 2 9" xfId="358"/>
    <cellStyle name="20% - 强调文字颜色 6 3" xfId="359"/>
    <cellStyle name="20% - 强调文字颜色 6 3 2" xfId="360"/>
    <cellStyle name="20% - 强调文字颜色 6 3 3" xfId="361"/>
    <cellStyle name="20% - 强调文字颜色 6 3_2014年财政预算安排情况表3-19" xfId="362"/>
    <cellStyle name="20% - 强调文字颜色 6 4" xfId="363"/>
    <cellStyle name="20% - 强调文字颜色 6 4 2" xfId="364"/>
    <cellStyle name="20% - 强调文字颜色 6 4 3" xfId="365"/>
    <cellStyle name="20% - 强调文字颜色 6 4_2014年财政预算安排情况表3-19" xfId="366"/>
    <cellStyle name="20% - 强调文字颜色 6 5" xfId="367"/>
    <cellStyle name="20% - 强调文字颜色 6 5 2" xfId="368"/>
    <cellStyle name="20% - 强调文字颜色 6 5_2014年财政预算安排情况表3-19" xfId="369"/>
    <cellStyle name="20% - 强调文字颜色 6 6" xfId="370"/>
    <cellStyle name="3" xfId="371"/>
    <cellStyle name="3?" xfId="372"/>
    <cellStyle name="3?ê" xfId="373"/>
    <cellStyle name="3_03-17" xfId="374"/>
    <cellStyle name="3_03-17_2017年财政供给人员情况表1" xfId="375"/>
    <cellStyle name="3_04-19" xfId="376"/>
    <cellStyle name="3_04-19_2017年财政供给人员情况表1" xfId="377"/>
    <cellStyle name="3_05" xfId="378"/>
    <cellStyle name="3_05_2017年财政供给人员情况表1" xfId="379"/>
    <cellStyle name="3_2005-18" xfId="380"/>
    <cellStyle name="3_2005-18_2017年财政供给人员情况表1" xfId="381"/>
    <cellStyle name="3_2005-19" xfId="382"/>
    <cellStyle name="3_2005-19_2017年财政供给人员情况表1" xfId="383"/>
    <cellStyle name="3_2017年财政供给人员情况表1" xfId="384"/>
    <cellStyle name="3_封面" xfId="385"/>
    <cellStyle name="3_封面_2017年财政供给人员情况表1" xfId="386"/>
    <cellStyle name="3¡" xfId="387"/>
    <cellStyle name="3￡" xfId="388"/>
    <cellStyle name="³£" xfId="389"/>
    <cellStyle name="3￡_2017年财政供给人员情况表1" xfId="390"/>
    <cellStyle name="³£_2017年财政供给人员情况表1" xfId="391"/>
    <cellStyle name="3￡1" xfId="392"/>
    <cellStyle name="³£¹æ" xfId="393"/>
    <cellStyle name="40% - Accent1" xfId="394"/>
    <cellStyle name="40% - Accent2" xfId="395"/>
    <cellStyle name="40% - Accent3" xfId="396"/>
    <cellStyle name="40% - Accent4" xfId="397"/>
    <cellStyle name="40% - Accent5" xfId="398"/>
    <cellStyle name="40% - Accent6" xfId="399"/>
    <cellStyle name="40% - 强调文字颜色 1" xfId="400"/>
    <cellStyle name="40% - 强调文字颜色 1 2" xfId="401"/>
    <cellStyle name="40% - 强调文字颜色 1 2 2" xfId="402"/>
    <cellStyle name="40% - 强调文字颜色 1 2 2 2" xfId="403"/>
    <cellStyle name="40% - 强调文字颜色 1 2 2 3" xfId="404"/>
    <cellStyle name="40% - 强调文字颜色 1 2 2 4" xfId="405"/>
    <cellStyle name="40% - 强调文字颜色 1 2 2 5" xfId="406"/>
    <cellStyle name="40% - 强调文字颜色 1 2 2_2014年财政预算安排情况表3-19" xfId="407"/>
    <cellStyle name="40% - 强调文字颜色 1 2 3" xfId="408"/>
    <cellStyle name="40% - 强调文字颜色 1 2 4" xfId="409"/>
    <cellStyle name="40% - 强调文字颜色 1 2 5" xfId="410"/>
    <cellStyle name="40% - 强调文字颜色 1 2 6" xfId="411"/>
    <cellStyle name="40% - 强调文字颜色 1 2 7" xfId="412"/>
    <cellStyle name="40% - 强调文字颜色 1 2 8" xfId="413"/>
    <cellStyle name="40% - 强调文字颜色 1 2 9" xfId="414"/>
    <cellStyle name="40% - 强调文字颜色 1 3" xfId="415"/>
    <cellStyle name="40% - 强调文字颜色 1 3 2" xfId="416"/>
    <cellStyle name="40% - 强调文字颜色 1 3 3" xfId="417"/>
    <cellStyle name="40% - 强调文字颜色 1 3_2014年财政预算安排情况表3-19" xfId="418"/>
    <cellStyle name="40% - 强调文字颜色 1 4" xfId="419"/>
    <cellStyle name="40% - 强调文字颜色 1 4 2" xfId="420"/>
    <cellStyle name="40% - 强调文字颜色 1 4 3" xfId="421"/>
    <cellStyle name="40% - 强调文字颜色 1 4_2014年财政预算安排情况表3-19" xfId="422"/>
    <cellStyle name="40% - 强调文字颜色 1 5" xfId="423"/>
    <cellStyle name="40% - 强调文字颜色 1 5 2" xfId="424"/>
    <cellStyle name="40% - 强调文字颜色 1 5_2014年财政预算安排情况表3-19" xfId="425"/>
    <cellStyle name="40% - 强调文字颜色 1 6" xfId="426"/>
    <cellStyle name="40% - 强调文字颜色 2" xfId="427"/>
    <cellStyle name="40% - 强调文字颜色 2 2" xfId="428"/>
    <cellStyle name="40% - 强调文字颜色 2 2 2" xfId="429"/>
    <cellStyle name="40% - 强调文字颜色 2 2 2 2" xfId="430"/>
    <cellStyle name="40% - 强调文字颜色 2 2 2 3" xfId="431"/>
    <cellStyle name="40% - 强调文字颜色 2 2 2 4" xfId="432"/>
    <cellStyle name="40% - 强调文字颜色 2 2 2 5" xfId="433"/>
    <cellStyle name="40% - 强调文字颜色 2 2 2_2014年财政预算安排情况表3-19" xfId="434"/>
    <cellStyle name="40% - 强调文字颜色 2 2 3" xfId="435"/>
    <cellStyle name="40% - 强调文字颜色 2 2 4" xfId="436"/>
    <cellStyle name="40% - 强调文字颜色 2 2 5" xfId="437"/>
    <cellStyle name="40% - 强调文字颜色 2 2 6" xfId="438"/>
    <cellStyle name="40% - 强调文字颜色 2 2 7" xfId="439"/>
    <cellStyle name="40% - 强调文字颜色 2 2 8" xfId="440"/>
    <cellStyle name="40% - 强调文字颜色 2 2 9" xfId="441"/>
    <cellStyle name="40% - 强调文字颜色 2 3" xfId="442"/>
    <cellStyle name="40% - 强调文字颜色 2 3 2" xfId="443"/>
    <cellStyle name="40% - 强调文字颜色 2 3 3" xfId="444"/>
    <cellStyle name="40% - 强调文字颜色 2 3_2014年财政预算安排情况表3-19" xfId="445"/>
    <cellStyle name="40% - 强调文字颜色 2 4" xfId="446"/>
    <cellStyle name="40% - 强调文字颜色 2 4 2" xfId="447"/>
    <cellStyle name="40% - 强调文字颜色 2 4 3" xfId="448"/>
    <cellStyle name="40% - 强调文字颜色 2 4_2014年财政预算安排情况表3-19" xfId="449"/>
    <cellStyle name="40% - 强调文字颜色 2 5" xfId="450"/>
    <cellStyle name="40% - 强调文字颜色 2 5 2" xfId="451"/>
    <cellStyle name="40% - 强调文字颜色 2 5_2014年财政预算安排情况表3-19" xfId="452"/>
    <cellStyle name="40% - 强调文字颜色 2 6" xfId="453"/>
    <cellStyle name="40% - 强调文字颜色 3" xfId="454"/>
    <cellStyle name="40% - 强调文字颜色 3 2" xfId="455"/>
    <cellStyle name="40% - 强调文字颜色 3 2 2" xfId="456"/>
    <cellStyle name="40% - 强调文字颜色 3 2 2 2" xfId="457"/>
    <cellStyle name="40% - 强调文字颜色 3 2 2 3" xfId="458"/>
    <cellStyle name="40% - 强调文字颜色 3 2 2 4" xfId="459"/>
    <cellStyle name="40% - 强调文字颜色 3 2 2 5" xfId="460"/>
    <cellStyle name="40% - 强调文字颜色 3 2 2_2014年财政预算安排情况表3-19" xfId="461"/>
    <cellStyle name="40% - 强调文字颜色 3 2 3" xfId="462"/>
    <cellStyle name="40% - 强调文字颜色 3 2 4" xfId="463"/>
    <cellStyle name="40% - 强调文字颜色 3 2 5" xfId="464"/>
    <cellStyle name="40% - 强调文字颜色 3 2 6" xfId="465"/>
    <cellStyle name="40% - 强调文字颜色 3 2 7" xfId="466"/>
    <cellStyle name="40% - 强调文字颜色 3 2 8" xfId="467"/>
    <cellStyle name="40% - 强调文字颜色 3 2 9" xfId="468"/>
    <cellStyle name="40% - 强调文字颜色 3 3" xfId="469"/>
    <cellStyle name="40% - 强调文字颜色 3 3 2" xfId="470"/>
    <cellStyle name="40% - 强调文字颜色 3 3 3" xfId="471"/>
    <cellStyle name="40% - 强调文字颜色 3 3_2014年财政预算安排情况表3-19" xfId="472"/>
    <cellStyle name="40% - 强调文字颜色 3 4" xfId="473"/>
    <cellStyle name="40% - 强调文字颜色 3 4 2" xfId="474"/>
    <cellStyle name="40% - 强调文字颜色 3 4 3" xfId="475"/>
    <cellStyle name="40% - 强调文字颜色 3 4_2014年财政预算安排情况表3-19" xfId="476"/>
    <cellStyle name="40% - 强调文字颜色 3 5" xfId="477"/>
    <cellStyle name="40% - 强调文字颜色 3 5 2" xfId="478"/>
    <cellStyle name="40% - 强调文字颜色 3 5_2014年财政预算安排情况表3-19" xfId="479"/>
    <cellStyle name="40% - 强调文字颜色 3 6" xfId="480"/>
    <cellStyle name="40% - 强调文字颜色 4" xfId="481"/>
    <cellStyle name="40% - 强调文字颜色 4 2" xfId="482"/>
    <cellStyle name="40% - 强调文字颜色 4 2 2" xfId="483"/>
    <cellStyle name="40% - 强调文字颜色 4 2 2 2" xfId="484"/>
    <cellStyle name="40% - 强调文字颜色 4 2 2 3" xfId="485"/>
    <cellStyle name="40% - 强调文字颜色 4 2 2 4" xfId="486"/>
    <cellStyle name="40% - 强调文字颜色 4 2 2 5" xfId="487"/>
    <cellStyle name="40% - 强调文字颜色 4 2 2_2014年财政预算安排情况表3-19" xfId="488"/>
    <cellStyle name="40% - 强调文字颜色 4 2 3" xfId="489"/>
    <cellStyle name="40% - 强调文字颜色 4 2 4" xfId="490"/>
    <cellStyle name="40% - 强调文字颜色 4 2 5" xfId="491"/>
    <cellStyle name="40% - 强调文字颜色 4 2 6" xfId="492"/>
    <cellStyle name="40% - 强调文字颜色 4 2 7" xfId="493"/>
    <cellStyle name="40% - 强调文字颜色 4 2 8" xfId="494"/>
    <cellStyle name="40% - 强调文字颜色 4 2 9" xfId="495"/>
    <cellStyle name="40% - 强调文字颜色 4 3" xfId="496"/>
    <cellStyle name="40% - 强调文字颜色 4 3 2" xfId="497"/>
    <cellStyle name="40% - 强调文字颜色 4 3 3" xfId="498"/>
    <cellStyle name="40% - 强调文字颜色 4 3_2014年财政预算安排情况表3-19" xfId="499"/>
    <cellStyle name="40% - 强调文字颜色 4 4" xfId="500"/>
    <cellStyle name="40% - 强调文字颜色 4 4 2" xfId="501"/>
    <cellStyle name="40% - 强调文字颜色 4 4 3" xfId="502"/>
    <cellStyle name="40% - 强调文字颜色 4 4_2014年财政预算安排情况表3-19" xfId="503"/>
    <cellStyle name="40% - 强调文字颜色 4 5" xfId="504"/>
    <cellStyle name="40% - 强调文字颜色 4 5 2" xfId="505"/>
    <cellStyle name="40% - 强调文字颜色 4 5_2014年财政预算安排情况表3-19" xfId="506"/>
    <cellStyle name="40% - 强调文字颜色 4 6" xfId="507"/>
    <cellStyle name="40% - 强调文字颜色 5" xfId="508"/>
    <cellStyle name="40% - 强调文字颜色 5 2" xfId="509"/>
    <cellStyle name="40% - 强调文字颜色 5 2 2" xfId="510"/>
    <cellStyle name="40% - 强调文字颜色 5 2 2 2" xfId="511"/>
    <cellStyle name="40% - 强调文字颜色 5 2 2 3" xfId="512"/>
    <cellStyle name="40% - 强调文字颜色 5 2 2 4" xfId="513"/>
    <cellStyle name="40% - 强调文字颜色 5 2 2 5" xfId="514"/>
    <cellStyle name="40% - 强调文字颜色 5 2 2_2014年财政预算安排情况表3-19" xfId="515"/>
    <cellStyle name="40% - 强调文字颜色 5 2 3" xfId="516"/>
    <cellStyle name="40% - 强调文字颜色 5 2 4" xfId="517"/>
    <cellStyle name="40% - 强调文字颜色 5 2 5" xfId="518"/>
    <cellStyle name="40% - 强调文字颜色 5 2 6" xfId="519"/>
    <cellStyle name="40% - 强调文字颜色 5 2 7" xfId="520"/>
    <cellStyle name="40% - 强调文字颜色 5 2 8" xfId="521"/>
    <cellStyle name="40% - 强调文字颜色 5 2 9" xfId="522"/>
    <cellStyle name="40% - 强调文字颜色 5 3" xfId="523"/>
    <cellStyle name="40% - 强调文字颜色 5 3 2" xfId="524"/>
    <cellStyle name="40% - 强调文字颜色 5 3 3" xfId="525"/>
    <cellStyle name="40% - 强调文字颜色 5 3_2014年财政预算安排情况表3-19" xfId="526"/>
    <cellStyle name="40% - 强调文字颜色 5 4" xfId="527"/>
    <cellStyle name="40% - 强调文字颜色 5 4 2" xfId="528"/>
    <cellStyle name="40% - 强调文字颜色 5 4 3" xfId="529"/>
    <cellStyle name="40% - 强调文字颜色 5 4_2014年财政预算安排情况表3-19" xfId="530"/>
    <cellStyle name="40% - 强调文字颜色 5 5" xfId="531"/>
    <cellStyle name="40% - 强调文字颜色 5 5 2" xfId="532"/>
    <cellStyle name="40% - 强调文字颜色 5 5_2014年财政预算安排情况表3-19" xfId="533"/>
    <cellStyle name="40% - 强调文字颜色 5 6" xfId="534"/>
    <cellStyle name="40% - 强调文字颜色 6" xfId="535"/>
    <cellStyle name="40% - 强调文字颜色 6 2" xfId="536"/>
    <cellStyle name="40% - 强调文字颜色 6 2 2" xfId="537"/>
    <cellStyle name="40% - 强调文字颜色 6 2 2 2" xfId="538"/>
    <cellStyle name="40% - 强调文字颜色 6 2 2 3" xfId="539"/>
    <cellStyle name="40% - 强调文字颜色 6 2 2 4" xfId="540"/>
    <cellStyle name="40% - 强调文字颜色 6 2 2 5" xfId="541"/>
    <cellStyle name="40% - 强调文字颜色 6 2 2_2014年财政预算安排情况表3-19" xfId="542"/>
    <cellStyle name="40% - 强调文字颜色 6 2 3" xfId="543"/>
    <cellStyle name="40% - 强调文字颜色 6 2 4" xfId="544"/>
    <cellStyle name="40% - 强调文字颜色 6 2 5" xfId="545"/>
    <cellStyle name="40% - 强调文字颜色 6 2 6" xfId="546"/>
    <cellStyle name="40% - 强调文字颜色 6 2 7" xfId="547"/>
    <cellStyle name="40% - 强调文字颜色 6 2 8" xfId="548"/>
    <cellStyle name="40% - 强调文字颜色 6 2 9" xfId="549"/>
    <cellStyle name="40% - 强调文字颜色 6 3" xfId="550"/>
    <cellStyle name="40% - 强调文字颜色 6 3 2" xfId="551"/>
    <cellStyle name="40% - 强调文字颜色 6 3 3" xfId="552"/>
    <cellStyle name="40% - 强调文字颜色 6 3_2014年财政预算安排情况表3-19" xfId="553"/>
    <cellStyle name="40% - 强调文字颜色 6 4" xfId="554"/>
    <cellStyle name="40% - 强调文字颜色 6 4 2" xfId="555"/>
    <cellStyle name="40% - 强调文字颜色 6 4 3" xfId="556"/>
    <cellStyle name="40% - 强调文字颜色 6 4_2014年财政预算安排情况表3-19" xfId="557"/>
    <cellStyle name="40% - 强调文字颜色 6 5" xfId="558"/>
    <cellStyle name="40% - 强调文字颜色 6 5 2" xfId="559"/>
    <cellStyle name="40% - 强调文字颜色 6 5_2014年财政预算安排情况表3-19" xfId="560"/>
    <cellStyle name="40% - 强调文字颜色 6 6" xfId="561"/>
    <cellStyle name="60% - Accent1" xfId="562"/>
    <cellStyle name="60% - Accent2" xfId="563"/>
    <cellStyle name="60% - Accent3" xfId="564"/>
    <cellStyle name="60% - Accent4" xfId="565"/>
    <cellStyle name="60% - Accent5" xfId="566"/>
    <cellStyle name="60% - Accent6" xfId="567"/>
    <cellStyle name="60% - 强调文字颜色 1" xfId="568"/>
    <cellStyle name="60% - 强调文字颜色 1 2" xfId="569"/>
    <cellStyle name="60% - 强调文字颜色 1 2 2" xfId="570"/>
    <cellStyle name="60% - 强调文字颜色 1 2 2 2" xfId="571"/>
    <cellStyle name="60% - 强调文字颜色 1 2 2 3" xfId="572"/>
    <cellStyle name="60% - 强调文字颜色 1 2 2 4" xfId="573"/>
    <cellStyle name="60% - 强调文字颜色 1 2 2 5" xfId="574"/>
    <cellStyle name="60% - 强调文字颜色 1 2 2_2014年财政预算安排情况表3-19" xfId="575"/>
    <cellStyle name="60% - 强调文字颜色 1 2 3" xfId="576"/>
    <cellStyle name="60% - 强调文字颜色 1 2 4" xfId="577"/>
    <cellStyle name="60% - 强调文字颜色 1 2 5" xfId="578"/>
    <cellStyle name="60% - 强调文字颜色 1 2 6" xfId="579"/>
    <cellStyle name="60% - 强调文字颜色 1 2 7" xfId="580"/>
    <cellStyle name="60% - 强调文字颜色 1 2 8" xfId="581"/>
    <cellStyle name="60% - 强调文字颜色 1 2 9" xfId="582"/>
    <cellStyle name="60% - 强调文字颜色 1 3" xfId="583"/>
    <cellStyle name="60% - 强调文字颜色 1 3 2" xfId="584"/>
    <cellStyle name="60% - 强调文字颜色 1 3 3" xfId="585"/>
    <cellStyle name="60% - 强调文字颜色 1 3_2014年财政预算安排情况表3-19" xfId="586"/>
    <cellStyle name="60% - 强调文字颜色 1 4" xfId="587"/>
    <cellStyle name="60% - 强调文字颜色 1 4 2" xfId="588"/>
    <cellStyle name="60% - 强调文字颜色 1 4 3" xfId="589"/>
    <cellStyle name="60% - 强调文字颜色 1 4_2014年财政预算安排情况表3-19" xfId="590"/>
    <cellStyle name="60% - 强调文字颜色 1 5" xfId="591"/>
    <cellStyle name="60% - 强调文字颜色 1 5 2" xfId="592"/>
    <cellStyle name="60% - 强调文字颜色 1 5_2014年财政预算安排情况表3-19" xfId="593"/>
    <cellStyle name="60% - 强调文字颜色 1 6" xfId="594"/>
    <cellStyle name="60% - 强调文字颜色 2" xfId="595"/>
    <cellStyle name="60% - 强调文字颜色 2 2" xfId="596"/>
    <cellStyle name="60% - 强调文字颜色 2 2 2" xfId="597"/>
    <cellStyle name="60% - 强调文字颜色 2 2 2 2" xfId="598"/>
    <cellStyle name="60% - 强调文字颜色 2 2 2 3" xfId="599"/>
    <cellStyle name="60% - 强调文字颜色 2 2 2 4" xfId="600"/>
    <cellStyle name="60% - 强调文字颜色 2 2 2 5" xfId="601"/>
    <cellStyle name="60% - 强调文字颜色 2 2 2_2014年财政预算安排情况表3-19" xfId="602"/>
    <cellStyle name="60% - 强调文字颜色 2 2 3" xfId="603"/>
    <cellStyle name="60% - 强调文字颜色 2 2 4" xfId="604"/>
    <cellStyle name="60% - 强调文字颜色 2 2 5" xfId="605"/>
    <cellStyle name="60% - 强调文字颜色 2 2 6" xfId="606"/>
    <cellStyle name="60% - 强调文字颜色 2 2 7" xfId="607"/>
    <cellStyle name="60% - 强调文字颜色 2 2 8" xfId="608"/>
    <cellStyle name="60% - 强调文字颜色 2 2 9" xfId="609"/>
    <cellStyle name="60% - 强调文字颜色 2 3" xfId="610"/>
    <cellStyle name="60% - 强调文字颜色 2 3 2" xfId="611"/>
    <cellStyle name="60% - 强调文字颜色 2 3 3" xfId="612"/>
    <cellStyle name="60% - 强调文字颜色 2 3_2014年财政预算安排情况表3-19" xfId="613"/>
    <cellStyle name="60% - 强调文字颜色 2 4" xfId="614"/>
    <cellStyle name="60% - 强调文字颜色 2 4 2" xfId="615"/>
    <cellStyle name="60% - 强调文字颜色 2 4 3" xfId="616"/>
    <cellStyle name="60% - 强调文字颜色 2 4_2014年财政预算安排情况表3-19" xfId="617"/>
    <cellStyle name="60% - 强调文字颜色 2 5" xfId="618"/>
    <cellStyle name="60% - 强调文字颜色 2 5 2" xfId="619"/>
    <cellStyle name="60% - 强调文字颜色 2 5_2014年财政预算安排情况表3-19" xfId="620"/>
    <cellStyle name="60% - 强调文字颜色 2 6" xfId="621"/>
    <cellStyle name="60% - 强调文字颜色 3" xfId="622"/>
    <cellStyle name="60% - 强调文字颜色 3 2" xfId="623"/>
    <cellStyle name="60% - 强调文字颜色 3 2 2" xfId="624"/>
    <cellStyle name="60% - 强调文字颜色 3 2 2 2" xfId="625"/>
    <cellStyle name="60% - 强调文字颜色 3 2 2 3" xfId="626"/>
    <cellStyle name="60% - 强调文字颜色 3 2 2 4" xfId="627"/>
    <cellStyle name="60% - 强调文字颜色 3 2 2 5" xfId="628"/>
    <cellStyle name="60% - 强调文字颜色 3 2 2_2014年财政预算安排情况表3-19" xfId="629"/>
    <cellStyle name="60% - 强调文字颜色 3 2 3" xfId="630"/>
    <cellStyle name="60% - 强调文字颜色 3 2 4" xfId="631"/>
    <cellStyle name="60% - 强调文字颜色 3 2 5" xfId="632"/>
    <cellStyle name="60% - 强调文字颜色 3 2 6" xfId="633"/>
    <cellStyle name="60% - 强调文字颜色 3 2 7" xfId="634"/>
    <cellStyle name="60% - 强调文字颜色 3 2 8" xfId="635"/>
    <cellStyle name="60% - 强调文字颜色 3 2 9" xfId="636"/>
    <cellStyle name="60% - 强调文字颜色 3 3" xfId="637"/>
    <cellStyle name="60% - 强调文字颜色 3 3 2" xfId="638"/>
    <cellStyle name="60% - 强调文字颜色 3 3 3" xfId="639"/>
    <cellStyle name="60% - 强调文字颜色 3 3_2014年财政预算安排情况表3-19" xfId="640"/>
    <cellStyle name="60% - 强调文字颜色 3 4" xfId="641"/>
    <cellStyle name="60% - 强调文字颜色 3 4 2" xfId="642"/>
    <cellStyle name="60% - 强调文字颜色 3 4 3" xfId="643"/>
    <cellStyle name="60% - 强调文字颜色 3 4_2014年财政预算安排情况表3-19" xfId="644"/>
    <cellStyle name="60% - 强调文字颜色 3 5" xfId="645"/>
    <cellStyle name="60% - 强调文字颜色 3 5 2" xfId="646"/>
    <cellStyle name="60% - 强调文字颜色 3 5_2014年财政预算安排情况表3-19" xfId="647"/>
    <cellStyle name="60% - 强调文字颜色 3 6" xfId="648"/>
    <cellStyle name="60% - 强调文字颜色 4" xfId="649"/>
    <cellStyle name="60% - 强调文字颜色 4 2" xfId="650"/>
    <cellStyle name="60% - 强调文字颜色 4 2 2" xfId="651"/>
    <cellStyle name="60% - 强调文字颜色 4 2 2 2" xfId="652"/>
    <cellStyle name="60% - 强调文字颜色 4 2 2 3" xfId="653"/>
    <cellStyle name="60% - 强调文字颜色 4 2 2 4" xfId="654"/>
    <cellStyle name="60% - 强调文字颜色 4 2 2 5" xfId="655"/>
    <cellStyle name="60% - 强调文字颜色 4 2 2_2014年财政预算安排情况表3-19" xfId="656"/>
    <cellStyle name="60% - 强调文字颜色 4 2 3" xfId="657"/>
    <cellStyle name="60% - 强调文字颜色 4 2 4" xfId="658"/>
    <cellStyle name="60% - 强调文字颜色 4 2 5" xfId="659"/>
    <cellStyle name="60% - 强调文字颜色 4 2 6" xfId="660"/>
    <cellStyle name="60% - 强调文字颜色 4 2 7" xfId="661"/>
    <cellStyle name="60% - 强调文字颜色 4 2 8" xfId="662"/>
    <cellStyle name="60% - 强调文字颜色 4 2 9" xfId="663"/>
    <cellStyle name="60% - 强调文字颜色 4 3" xfId="664"/>
    <cellStyle name="60% - 强调文字颜色 4 3 2" xfId="665"/>
    <cellStyle name="60% - 强调文字颜色 4 3 3" xfId="666"/>
    <cellStyle name="60% - 强调文字颜色 4 3_2014年财政预算安排情况表3-19" xfId="667"/>
    <cellStyle name="60% - 强调文字颜色 4 4" xfId="668"/>
    <cellStyle name="60% - 强调文字颜色 4 4 2" xfId="669"/>
    <cellStyle name="60% - 强调文字颜色 4 4 3" xfId="670"/>
    <cellStyle name="60% - 强调文字颜色 4 4_2014年财政预算安排情况表3-19" xfId="671"/>
    <cellStyle name="60% - 强调文字颜色 4 5" xfId="672"/>
    <cellStyle name="60% - 强调文字颜色 4 5 2" xfId="673"/>
    <cellStyle name="60% - 强调文字颜色 4 5_2014年财政预算安排情况表3-19" xfId="674"/>
    <cellStyle name="60% - 强调文字颜色 4 6" xfId="675"/>
    <cellStyle name="60% - 强调文字颜色 5" xfId="676"/>
    <cellStyle name="60% - 强调文字颜色 5 2" xfId="677"/>
    <cellStyle name="60% - 强调文字颜色 5 2 2" xfId="678"/>
    <cellStyle name="60% - 强调文字颜色 5 2 2 2" xfId="679"/>
    <cellStyle name="60% - 强调文字颜色 5 2 2 3" xfId="680"/>
    <cellStyle name="60% - 强调文字颜色 5 2 2 4" xfId="681"/>
    <cellStyle name="60% - 强调文字颜色 5 2 2 5" xfId="682"/>
    <cellStyle name="60% - 强调文字颜色 5 2 2_2014年财政预算安排情况表3-19" xfId="683"/>
    <cellStyle name="60% - 强调文字颜色 5 2 3" xfId="684"/>
    <cellStyle name="60% - 强调文字颜色 5 2 4" xfId="685"/>
    <cellStyle name="60% - 强调文字颜色 5 2 5" xfId="686"/>
    <cellStyle name="60% - 强调文字颜色 5 2 6" xfId="687"/>
    <cellStyle name="60% - 强调文字颜色 5 2 7" xfId="688"/>
    <cellStyle name="60% - 强调文字颜色 5 2 8" xfId="689"/>
    <cellStyle name="60% - 强调文字颜色 5 2 9" xfId="690"/>
    <cellStyle name="60% - 强调文字颜色 5 3" xfId="691"/>
    <cellStyle name="60% - 强调文字颜色 5 3 2" xfId="692"/>
    <cellStyle name="60% - 强调文字颜色 5 3 3" xfId="693"/>
    <cellStyle name="60% - 强调文字颜色 5 3_2014年财政预算安排情况表3-19" xfId="694"/>
    <cellStyle name="60% - 强调文字颜色 5 4" xfId="695"/>
    <cellStyle name="60% - 强调文字颜色 5 4 2" xfId="696"/>
    <cellStyle name="60% - 强调文字颜色 5 4 3" xfId="697"/>
    <cellStyle name="60% - 强调文字颜色 5 4_2014年财政预算安排情况表3-19" xfId="698"/>
    <cellStyle name="60% - 强调文字颜色 5 5" xfId="699"/>
    <cellStyle name="60% - 强调文字颜色 5 5 2" xfId="700"/>
    <cellStyle name="60% - 强调文字颜色 5 5_2014年财政预算安排情况表3-19" xfId="701"/>
    <cellStyle name="60% - 强调文字颜色 5 6" xfId="702"/>
    <cellStyle name="60% - 强调文字颜色 6" xfId="703"/>
    <cellStyle name="60% - 强调文字颜色 6 2" xfId="704"/>
    <cellStyle name="60% - 强调文字颜色 6 2 2" xfId="705"/>
    <cellStyle name="60% - 强调文字颜色 6 2 2 2" xfId="706"/>
    <cellStyle name="60% - 强调文字颜色 6 2 2 3" xfId="707"/>
    <cellStyle name="60% - 强调文字颜色 6 2 2 4" xfId="708"/>
    <cellStyle name="60% - 强调文字颜色 6 2 2 5" xfId="709"/>
    <cellStyle name="60% - 强调文字颜色 6 2 2_2014年财政预算安排情况表3-19" xfId="710"/>
    <cellStyle name="60% - 强调文字颜色 6 2 3" xfId="711"/>
    <cellStyle name="60% - 强调文字颜色 6 2 4" xfId="712"/>
    <cellStyle name="60% - 强调文字颜色 6 2 5" xfId="713"/>
    <cellStyle name="60% - 强调文字颜色 6 2 6" xfId="714"/>
    <cellStyle name="60% - 强调文字颜色 6 2 7" xfId="715"/>
    <cellStyle name="60% - 强调文字颜色 6 2 8" xfId="716"/>
    <cellStyle name="60% - 强调文字颜色 6 2 9" xfId="717"/>
    <cellStyle name="60% - 强调文字颜色 6 3" xfId="718"/>
    <cellStyle name="60% - 强调文字颜色 6 3 2" xfId="719"/>
    <cellStyle name="60% - 强调文字颜色 6 3 3" xfId="720"/>
    <cellStyle name="60% - 强调文字颜色 6 3_2014年财政预算安排情况表3-19" xfId="721"/>
    <cellStyle name="60% - 强调文字颜色 6 4" xfId="722"/>
    <cellStyle name="60% - 强调文字颜色 6 4 2" xfId="723"/>
    <cellStyle name="60% - 强调文字颜色 6 4 3" xfId="724"/>
    <cellStyle name="60% - 强调文字颜色 6 4_2014年财政预算安排情况表3-19" xfId="725"/>
    <cellStyle name="60% - 强调文字颜色 6 5" xfId="726"/>
    <cellStyle name="60% - 强调文字颜色 6 5 2" xfId="727"/>
    <cellStyle name="60% - 强调文字颜色 6 5_2014年财政预算安排情况表3-19" xfId="728"/>
    <cellStyle name="60% - 强调文字颜色 6 6" xfId="729"/>
    <cellStyle name="6mal" xfId="730"/>
    <cellStyle name="Accent1" xfId="731"/>
    <cellStyle name="Accent1 - 20%" xfId="732"/>
    <cellStyle name="Accent1 - 40%" xfId="733"/>
    <cellStyle name="Accent1 - 60%" xfId="734"/>
    <cellStyle name="Accent1_2006年33甘肃" xfId="735"/>
    <cellStyle name="Accent2" xfId="736"/>
    <cellStyle name="Accent2 - 20%" xfId="737"/>
    <cellStyle name="Accent2 - 40%" xfId="738"/>
    <cellStyle name="Accent2 - 60%" xfId="739"/>
    <cellStyle name="Accent2_2006年33甘肃" xfId="740"/>
    <cellStyle name="Accent3" xfId="741"/>
    <cellStyle name="Accent3 - 20%" xfId="742"/>
    <cellStyle name="Accent3 - 40%" xfId="743"/>
    <cellStyle name="Accent3 - 60%" xfId="744"/>
    <cellStyle name="Accent3_2006年33甘肃" xfId="745"/>
    <cellStyle name="Accent4" xfId="746"/>
    <cellStyle name="Accent4 - 20%" xfId="747"/>
    <cellStyle name="Accent4 - 40%" xfId="748"/>
    <cellStyle name="Accent4 - 60%" xfId="749"/>
    <cellStyle name="Accent4_2014年财政预算安排情况表3-19" xfId="750"/>
    <cellStyle name="Accent5" xfId="751"/>
    <cellStyle name="Accent5 - 20%" xfId="752"/>
    <cellStyle name="Accent5 - 40%" xfId="753"/>
    <cellStyle name="Accent5 - 60%" xfId="754"/>
    <cellStyle name="Accent5_2014年财政预算安排情况表3-19" xfId="755"/>
    <cellStyle name="Accent6" xfId="756"/>
    <cellStyle name="Accent6 - 20%" xfId="757"/>
    <cellStyle name="Accent6 - 40%" xfId="758"/>
    <cellStyle name="Accent6 - 60%" xfId="759"/>
    <cellStyle name="Accent6_2006年33甘肃" xfId="760"/>
    <cellStyle name="Æõ" xfId="761"/>
    <cellStyle name="Æõí¨" xfId="762"/>
    <cellStyle name="args.style" xfId="763"/>
    <cellStyle name="Bad" xfId="764"/>
    <cellStyle name="Black" xfId="765"/>
    <cellStyle name="Border" xfId="766"/>
    <cellStyle name="Ç§·" xfId="767"/>
    <cellStyle name="Ç§·öî»" xfId="768"/>
    <cellStyle name="Ç§·öî»[0]" xfId="769"/>
    <cellStyle name="Ç§·öî»_2017年财政供给人员情况表1" xfId="770"/>
    <cellStyle name="Ç§î»" xfId="771"/>
    <cellStyle name="Ç§î»[0]" xfId="772"/>
    <cellStyle name="Ç§î»_2017年财政供给人员情况表1" xfId="773"/>
    <cellStyle name="Ç§î»·ö¸" xfId="774"/>
    <cellStyle name="Calc Currency (0)" xfId="775"/>
    <cellStyle name="Calculation" xfId="776"/>
    <cellStyle name="Check Cell" xfId="777"/>
    <cellStyle name="ColLevel_0" xfId="778"/>
    <cellStyle name="Comma" xfId="779"/>
    <cellStyle name="Comma [0]" xfId="780"/>
    <cellStyle name="comma zerodec" xfId="781"/>
    <cellStyle name="Comma_!!!GO" xfId="782"/>
    <cellStyle name="comma-d" xfId="783"/>
    <cellStyle name="Currency" xfId="784"/>
    <cellStyle name="Currency [0]" xfId="785"/>
    <cellStyle name="Currency_!!!GO" xfId="786"/>
    <cellStyle name="Currency1" xfId="787"/>
    <cellStyle name="Date" xfId="788"/>
    <cellStyle name="Dezimal [0]_laroux" xfId="789"/>
    <cellStyle name="Dezimal_laroux" xfId="790"/>
    <cellStyle name="Dollar (zero dec)" xfId="791"/>
    <cellStyle name="Excel Built-in Normal" xfId="792"/>
    <cellStyle name="Explanatory Text" xfId="793"/>
    <cellStyle name="Fixed" xfId="794"/>
    <cellStyle name="Followed Hyperlink_AheadBehind.xls Chart 23" xfId="795"/>
    <cellStyle name="Good" xfId="796"/>
    <cellStyle name="Grey" xfId="797"/>
    <cellStyle name="Header1" xfId="798"/>
    <cellStyle name="Header2" xfId="799"/>
    <cellStyle name="Heading 1" xfId="800"/>
    <cellStyle name="Heading 2" xfId="801"/>
    <cellStyle name="Heading 3" xfId="802"/>
    <cellStyle name="Heading 4" xfId="803"/>
    <cellStyle name="HEADING1" xfId="804"/>
    <cellStyle name="HEADING2" xfId="805"/>
    <cellStyle name="Hyperlink_AheadBehind.xls Chart 23" xfId="806"/>
    <cellStyle name="Input" xfId="807"/>
    <cellStyle name="Input [yellow]" xfId="808"/>
    <cellStyle name="Input Cells" xfId="809"/>
    <cellStyle name="Input_2014年财政预算安排情况表3-19" xfId="810"/>
    <cellStyle name="Linked Cell" xfId="811"/>
    <cellStyle name="Linked Cells" xfId="812"/>
    <cellStyle name="Millares [0]_96 Risk" xfId="813"/>
    <cellStyle name="Millares_96 Risk" xfId="814"/>
    <cellStyle name="Milliers [0]_!!!GO" xfId="815"/>
    <cellStyle name="Milliers_!!!GO" xfId="816"/>
    <cellStyle name="Moneda [0]_96 Risk" xfId="817"/>
    <cellStyle name="Moneda_96 Risk" xfId="818"/>
    <cellStyle name="Mon閠aire [0]_!!!GO" xfId="819"/>
    <cellStyle name="Mon閠aire_!!!GO" xfId="820"/>
    <cellStyle name="Neutral" xfId="821"/>
    <cellStyle name="New Times Roman" xfId="822"/>
    <cellStyle name="no dec" xfId="823"/>
    <cellStyle name="Non défini" xfId="824"/>
    <cellStyle name="Norma,_laroux_4_营业在建 (2)_E21" xfId="825"/>
    <cellStyle name="Normal" xfId="826"/>
    <cellStyle name="Normal - Style1" xfId="827"/>
    <cellStyle name="Normal_!!!GO" xfId="828"/>
    <cellStyle name="Note" xfId="829"/>
    <cellStyle name="Output" xfId="830"/>
    <cellStyle name="per.style" xfId="831"/>
    <cellStyle name="Percent" xfId="832"/>
    <cellStyle name="Percent [2]" xfId="833"/>
    <cellStyle name="Percent_!!!GO" xfId="834"/>
    <cellStyle name="Pourcentage_pldt" xfId="835"/>
    <cellStyle name="PSChar" xfId="836"/>
    <cellStyle name="PSDate" xfId="837"/>
    <cellStyle name="PSDec" xfId="838"/>
    <cellStyle name="PSHeading" xfId="839"/>
    <cellStyle name="PSInt" xfId="840"/>
    <cellStyle name="PSSpacer" xfId="841"/>
    <cellStyle name="Red" xfId="842"/>
    <cellStyle name="RowLevel_0" xfId="843"/>
    <cellStyle name="sstot" xfId="844"/>
    <cellStyle name="Standard_AREAS" xfId="845"/>
    <cellStyle name="t" xfId="846"/>
    <cellStyle name="t_HVAC Equipment (3)" xfId="847"/>
    <cellStyle name="Title" xfId="848"/>
    <cellStyle name="Total" xfId="849"/>
    <cellStyle name="Tusental (0)_pldt" xfId="850"/>
    <cellStyle name="Tusental_pldt" xfId="851"/>
    <cellStyle name="Valuta (0)_pldt" xfId="852"/>
    <cellStyle name="Valuta_pldt" xfId="853"/>
    <cellStyle name="Warning Text" xfId="854"/>
    <cellStyle name="百" xfId="855"/>
    <cellStyle name="百_03-17" xfId="856"/>
    <cellStyle name="百_03-17_2017年财政供给人员情况表1" xfId="857"/>
    <cellStyle name="百_04-19" xfId="858"/>
    <cellStyle name="百_04-19_2017年财政供给人员情况表1" xfId="859"/>
    <cellStyle name="百_05" xfId="860"/>
    <cellStyle name="百_05_2017年财政供给人员情况表1" xfId="861"/>
    <cellStyle name="百_2005-18" xfId="862"/>
    <cellStyle name="百_2005-18_2017年财政供给人员情况表1" xfId="863"/>
    <cellStyle name="百_2005-19" xfId="864"/>
    <cellStyle name="百_2005-19_2017年财政供给人员情况表1" xfId="865"/>
    <cellStyle name="百_2017年财政供给人员情况表1" xfId="866"/>
    <cellStyle name="百_NJ09-03" xfId="867"/>
    <cellStyle name="百_NJ09-03_2017年财政供给人员情况表1" xfId="868"/>
    <cellStyle name="百_NJ09-04" xfId="869"/>
    <cellStyle name="百_NJ09-04_2017年财政供给人员情况表1" xfId="870"/>
    <cellStyle name="百_NJ09-05" xfId="871"/>
    <cellStyle name="百_NJ09-05_2017年财政供给人员情况表1" xfId="872"/>
    <cellStyle name="百_NJ09-07" xfId="873"/>
    <cellStyle name="百_NJ09-07_2017年财政供给人员情况表1" xfId="874"/>
    <cellStyle name="百_NJ09-08" xfId="875"/>
    <cellStyle name="百_NJ09-08_2017年财政供给人员情况表1" xfId="876"/>
    <cellStyle name="百_NJ17-07" xfId="877"/>
    <cellStyle name="百_NJ17-07_2017年财政供给人员情况表1" xfId="878"/>
    <cellStyle name="百_NJ17-08" xfId="879"/>
    <cellStyle name="百_NJ17-08_2017年财政供给人员情况表1" xfId="880"/>
    <cellStyle name="百_NJ17-11" xfId="881"/>
    <cellStyle name="百_NJ17-11_2017年财政供给人员情况表1" xfId="882"/>
    <cellStyle name="百_NJ17-16" xfId="883"/>
    <cellStyle name="百_NJ17-16_2017年财政供给人员情况表1" xfId="884"/>
    <cellStyle name="百_NJ17-18" xfId="885"/>
    <cellStyle name="百_NJ17-18_2017年财政供给人员情况表1" xfId="886"/>
    <cellStyle name="百_NJ17-19" xfId="887"/>
    <cellStyle name="百_NJ17-19_2017年财政供给人员情况表1" xfId="888"/>
    <cellStyle name="百_NJ17-21" xfId="889"/>
    <cellStyle name="百_NJ17-21_2017年财政供给人员情况表1" xfId="890"/>
    <cellStyle name="百_NJ17-22" xfId="891"/>
    <cellStyle name="百_NJ17-22_2017年财政供给人员情况表1" xfId="892"/>
    <cellStyle name="百_NJ17-23" xfId="893"/>
    <cellStyle name="百_NJ17-23_2017年财政供给人员情况表1" xfId="894"/>
    <cellStyle name="百_NJ17-25" xfId="895"/>
    <cellStyle name="百_NJ17-25_2017年财政供给人员情况表1" xfId="896"/>
    <cellStyle name="百_NJ17-26" xfId="897"/>
    <cellStyle name="百_NJ17-26_2017年财政供给人员情况表1" xfId="898"/>
    <cellStyle name="百_NJ17-27" xfId="899"/>
    <cellStyle name="百_NJ17-27_2017年财政供给人员情况表1" xfId="900"/>
    <cellStyle name="百_NJ17-28" xfId="901"/>
    <cellStyle name="百_NJ17-28_2017年财政供给人员情况表1" xfId="902"/>
    <cellStyle name="百_NJ17-33" xfId="903"/>
    <cellStyle name="百_NJ17-33_2017年财政供给人员情况表1" xfId="904"/>
    <cellStyle name="百_NJ17-34" xfId="905"/>
    <cellStyle name="百_NJ17-34_2017年财政供给人员情况表1" xfId="906"/>
    <cellStyle name="百_NJ17-35" xfId="907"/>
    <cellStyle name="百_NJ17-35_2017年财政供给人员情况表1" xfId="908"/>
    <cellStyle name="百_NJ17-36" xfId="909"/>
    <cellStyle name="百_NJ17-36_2017年财政供给人员情况表1" xfId="910"/>
    <cellStyle name="百_NJ17-37" xfId="911"/>
    <cellStyle name="百_NJ17-37_2017年财政供给人员情况表1" xfId="912"/>
    <cellStyle name="百_NJ17-39" xfId="913"/>
    <cellStyle name="百_NJ17-39_2017年财政供给人员情况表1" xfId="914"/>
    <cellStyle name="百_NJ17-42" xfId="915"/>
    <cellStyle name="百_NJ17-42_2017年财政供给人员情况表1" xfId="916"/>
    <cellStyle name="百_NJ17-47" xfId="917"/>
    <cellStyle name="百_NJ17-47_2017年财政供给人员情况表1" xfId="918"/>
    <cellStyle name="百_NJ17-54" xfId="919"/>
    <cellStyle name="百_NJ17-54_2017年财政供给人员情况表1" xfId="920"/>
    <cellStyle name="百_NJ17-60" xfId="921"/>
    <cellStyle name="百_NJ17-60_2017年财政供给人员情况表1" xfId="922"/>
    <cellStyle name="百_NJ17-62" xfId="923"/>
    <cellStyle name="百_NJ17-62_2017年财政供给人员情况表1" xfId="924"/>
    <cellStyle name="百_NJ18-01" xfId="925"/>
    <cellStyle name="百_NJ18-01_2017年财政供给人员情况表1" xfId="926"/>
    <cellStyle name="百_NJ18-02" xfId="927"/>
    <cellStyle name="百_NJ18-02_2017年财政供给人员情况表1" xfId="928"/>
    <cellStyle name="百_NJ18-03" xfId="929"/>
    <cellStyle name="百_NJ18-03_2017年财政供给人员情况表1" xfId="930"/>
    <cellStyle name="百_NJ18-04" xfId="931"/>
    <cellStyle name="百_NJ18-04_2017年财政供给人员情况表1" xfId="932"/>
    <cellStyle name="百_NJ18-05" xfId="933"/>
    <cellStyle name="百_NJ18-05_2017年财政供给人员情况表1" xfId="934"/>
    <cellStyle name="百_NJ18-06" xfId="935"/>
    <cellStyle name="百_NJ18-06_2017年财政供给人员情况表1" xfId="936"/>
    <cellStyle name="百_NJ18-07" xfId="937"/>
    <cellStyle name="百_NJ18-07_2017年财政供给人员情况表1" xfId="938"/>
    <cellStyle name="百_NJ18-08" xfId="939"/>
    <cellStyle name="百_NJ18-08_2017年财政供给人员情况表1" xfId="940"/>
    <cellStyle name="百_NJ18-09" xfId="941"/>
    <cellStyle name="百_NJ18-09_2017年财政供给人员情况表1" xfId="942"/>
    <cellStyle name="百_NJ18-10" xfId="943"/>
    <cellStyle name="百_NJ18-10_2017年财政供给人员情况表1" xfId="944"/>
    <cellStyle name="百_NJ18-11" xfId="945"/>
    <cellStyle name="百_NJ18-11_2017年财政供给人员情况表1" xfId="946"/>
    <cellStyle name="百_NJ18-12" xfId="947"/>
    <cellStyle name="百_NJ18-12_2017年财政供给人员情况表1" xfId="948"/>
    <cellStyle name="百_NJ18-13" xfId="949"/>
    <cellStyle name="百_NJ18-13_2017年财政供给人员情况表1" xfId="950"/>
    <cellStyle name="百_NJ18-14" xfId="951"/>
    <cellStyle name="百_NJ18-14_2017年财政供给人员情况表1" xfId="952"/>
    <cellStyle name="百_NJ18-17" xfId="953"/>
    <cellStyle name="百_NJ18-17_2017年财政供给人员情况表1" xfId="954"/>
    <cellStyle name="百_NJ18-18" xfId="955"/>
    <cellStyle name="百_NJ18-18_2017年财政供给人员情况表1" xfId="956"/>
    <cellStyle name="百_NJ18-19" xfId="957"/>
    <cellStyle name="百_NJ18-19_2017年财政供给人员情况表1" xfId="958"/>
    <cellStyle name="百_NJ18-21" xfId="959"/>
    <cellStyle name="百_NJ18-21_2017年财政供给人员情况表1" xfId="960"/>
    <cellStyle name="百_NJ18-23" xfId="961"/>
    <cellStyle name="百_NJ18-23_2017年财政供给人员情况表1" xfId="962"/>
    <cellStyle name="百_NJ18-27" xfId="963"/>
    <cellStyle name="百_NJ18-27_2017年财政供给人员情况表1" xfId="964"/>
    <cellStyle name="百_NJ18-32" xfId="965"/>
    <cellStyle name="百_NJ18-32_2017年财政供给人员情况表1" xfId="966"/>
    <cellStyle name="百_NJ18-33" xfId="967"/>
    <cellStyle name="百_NJ18-33_2017年财政供给人员情况表1" xfId="968"/>
    <cellStyle name="百_NJ18-34" xfId="969"/>
    <cellStyle name="百_NJ18-34_2017年财政供给人员情况表1" xfId="970"/>
    <cellStyle name="百_NJ18-38" xfId="971"/>
    <cellStyle name="百_NJ18-38_2017年财政供给人员情况表1" xfId="972"/>
    <cellStyle name="百_NJ18-39" xfId="973"/>
    <cellStyle name="百_NJ18-39_2017年财政供给人员情况表1" xfId="974"/>
    <cellStyle name="百_NJ18-43" xfId="975"/>
    <cellStyle name="百_NJ18-43_2017年财政供给人员情况表1" xfId="976"/>
    <cellStyle name="百_封面" xfId="977"/>
    <cellStyle name="百_封面_2017年财政供给人员情况表1" xfId="978"/>
    <cellStyle name="Percent" xfId="979"/>
    <cellStyle name="百分比 2" xfId="980"/>
    <cellStyle name="百分比 3" xfId="981"/>
    <cellStyle name="百分比 4" xfId="982"/>
    <cellStyle name="捠壿 [0.00]_Region Orders (2)" xfId="983"/>
    <cellStyle name="捠壿_Region Orders (2)" xfId="984"/>
    <cellStyle name="编号" xfId="985"/>
    <cellStyle name="标题" xfId="986"/>
    <cellStyle name="标题 1" xfId="987"/>
    <cellStyle name="标题 1 2" xfId="988"/>
    <cellStyle name="标题 1 2 2" xfId="989"/>
    <cellStyle name="标题 1 2 2 2" xfId="990"/>
    <cellStyle name="标题 1 2 2 3" xfId="991"/>
    <cellStyle name="标题 1 2 2 4" xfId="992"/>
    <cellStyle name="标题 1 2 2 5" xfId="993"/>
    <cellStyle name="标题 1 2 3" xfId="994"/>
    <cellStyle name="标题 1 2 4" xfId="995"/>
    <cellStyle name="标题 1 2 5" xfId="996"/>
    <cellStyle name="标题 1 2 6" xfId="997"/>
    <cellStyle name="标题 1 2 7" xfId="998"/>
    <cellStyle name="标题 1 2 8" xfId="999"/>
    <cellStyle name="标题 1 2 9" xfId="1000"/>
    <cellStyle name="标题 1 3" xfId="1001"/>
    <cellStyle name="标题 1 3 2" xfId="1002"/>
    <cellStyle name="标题 1 3 3" xfId="1003"/>
    <cellStyle name="标题 1 4" xfId="1004"/>
    <cellStyle name="标题 1 4 2" xfId="1005"/>
    <cellStyle name="标题 1 4 3" xfId="1006"/>
    <cellStyle name="标题 1 5" xfId="1007"/>
    <cellStyle name="标题 1 5 2" xfId="1008"/>
    <cellStyle name="标题 1 6" xfId="1009"/>
    <cellStyle name="标题 2" xfId="1010"/>
    <cellStyle name="标题 2 2" xfId="1011"/>
    <cellStyle name="标题 2 2 2" xfId="1012"/>
    <cellStyle name="标题 2 2 2 2" xfId="1013"/>
    <cellStyle name="标题 2 2 2 3" xfId="1014"/>
    <cellStyle name="标题 2 2 2 4" xfId="1015"/>
    <cellStyle name="标题 2 2 2 5" xfId="1016"/>
    <cellStyle name="标题 2 2 3" xfId="1017"/>
    <cellStyle name="标题 2 2 4" xfId="1018"/>
    <cellStyle name="标题 2 2 5" xfId="1019"/>
    <cellStyle name="标题 2 2 6" xfId="1020"/>
    <cellStyle name="标题 2 2 7" xfId="1021"/>
    <cellStyle name="标题 2 2 8" xfId="1022"/>
    <cellStyle name="标题 2 2 9" xfId="1023"/>
    <cellStyle name="标题 2 3" xfId="1024"/>
    <cellStyle name="标题 2 3 2" xfId="1025"/>
    <cellStyle name="标题 2 3 3" xfId="1026"/>
    <cellStyle name="标题 2 4" xfId="1027"/>
    <cellStyle name="标题 2 4 2" xfId="1028"/>
    <cellStyle name="标题 2 4 3" xfId="1029"/>
    <cellStyle name="标题 2 5" xfId="1030"/>
    <cellStyle name="标题 2 5 2" xfId="1031"/>
    <cellStyle name="标题 2 6" xfId="1032"/>
    <cellStyle name="标题 3" xfId="1033"/>
    <cellStyle name="标题 3 2" xfId="1034"/>
    <cellStyle name="标题 3 2 2" xfId="1035"/>
    <cellStyle name="标题 3 2 2 2" xfId="1036"/>
    <cellStyle name="标题 3 2 2 3" xfId="1037"/>
    <cellStyle name="标题 3 2 2 4" xfId="1038"/>
    <cellStyle name="标题 3 2 2 5" xfId="1039"/>
    <cellStyle name="标题 3 2 3" xfId="1040"/>
    <cellStyle name="标题 3 2 4" xfId="1041"/>
    <cellStyle name="标题 3 2 5" xfId="1042"/>
    <cellStyle name="标题 3 2 6" xfId="1043"/>
    <cellStyle name="标题 3 2 7" xfId="1044"/>
    <cellStyle name="标题 3 2 8" xfId="1045"/>
    <cellStyle name="标题 3 2 9" xfId="1046"/>
    <cellStyle name="标题 3 3" xfId="1047"/>
    <cellStyle name="标题 3 3 2" xfId="1048"/>
    <cellStyle name="标题 3 3 3" xfId="1049"/>
    <cellStyle name="标题 3 4" xfId="1050"/>
    <cellStyle name="标题 3 4 2" xfId="1051"/>
    <cellStyle name="标题 3 4 3" xfId="1052"/>
    <cellStyle name="标题 3 5" xfId="1053"/>
    <cellStyle name="标题 3 5 2" xfId="1054"/>
    <cellStyle name="标题 3 6" xfId="1055"/>
    <cellStyle name="标题 4" xfId="1056"/>
    <cellStyle name="标题 4 2" xfId="1057"/>
    <cellStyle name="标题 4 2 2" xfId="1058"/>
    <cellStyle name="标题 4 2 2 2" xfId="1059"/>
    <cellStyle name="标题 4 2 2 3" xfId="1060"/>
    <cellStyle name="标题 4 2 2 4" xfId="1061"/>
    <cellStyle name="标题 4 2 2 5" xfId="1062"/>
    <cellStyle name="标题 4 2 3" xfId="1063"/>
    <cellStyle name="标题 4 2 4" xfId="1064"/>
    <cellStyle name="标题 4 2 5" xfId="1065"/>
    <cellStyle name="标题 4 2 6" xfId="1066"/>
    <cellStyle name="标题 4 2 7" xfId="1067"/>
    <cellStyle name="标题 4 2 8" xfId="1068"/>
    <cellStyle name="标题 4 2 9" xfId="1069"/>
    <cellStyle name="标题 4 3" xfId="1070"/>
    <cellStyle name="标题 4 3 2" xfId="1071"/>
    <cellStyle name="标题 4 3 3" xfId="1072"/>
    <cellStyle name="标题 4 4" xfId="1073"/>
    <cellStyle name="标题 4 4 2" xfId="1074"/>
    <cellStyle name="标题 4 4 3" xfId="1075"/>
    <cellStyle name="标题 4 5" xfId="1076"/>
    <cellStyle name="标题 4 5 2" xfId="1077"/>
    <cellStyle name="标题 4 6" xfId="1078"/>
    <cellStyle name="标题 5" xfId="1079"/>
    <cellStyle name="标题 5 2" xfId="1080"/>
    <cellStyle name="标题 5 2 2" xfId="1081"/>
    <cellStyle name="标题 5 2 3" xfId="1082"/>
    <cellStyle name="标题 5 2 4" xfId="1083"/>
    <cellStyle name="标题 5 2 5" xfId="1084"/>
    <cellStyle name="标题 5 3" xfId="1085"/>
    <cellStyle name="标题 5 4" xfId="1086"/>
    <cellStyle name="标题 5 5" xfId="1087"/>
    <cellStyle name="标题 5 6" xfId="1088"/>
    <cellStyle name="标题 5 7" xfId="1089"/>
    <cellStyle name="标题 5 8" xfId="1090"/>
    <cellStyle name="标题 5 9" xfId="1091"/>
    <cellStyle name="标题 6" xfId="1092"/>
    <cellStyle name="标题 6 2" xfId="1093"/>
    <cellStyle name="标题 6 3" xfId="1094"/>
    <cellStyle name="标题 7" xfId="1095"/>
    <cellStyle name="标题 7 2" xfId="1096"/>
    <cellStyle name="标题 7 3" xfId="1097"/>
    <cellStyle name="标题 8" xfId="1098"/>
    <cellStyle name="标题 8 2" xfId="1099"/>
    <cellStyle name="标题 9" xfId="1100"/>
    <cellStyle name="标题1" xfId="1101"/>
    <cellStyle name="表标题" xfId="1102"/>
    <cellStyle name="部门" xfId="1103"/>
    <cellStyle name="差" xfId="1104"/>
    <cellStyle name="差 2" xfId="1105"/>
    <cellStyle name="差 2 2" xfId="1106"/>
    <cellStyle name="差 2 2 2" xfId="1107"/>
    <cellStyle name="差 2 2 3" xfId="1108"/>
    <cellStyle name="差 2 2 4" xfId="1109"/>
    <cellStyle name="差 2 2 5" xfId="1110"/>
    <cellStyle name="差 2 2_2014年财政预算安排情况表3-19" xfId="1111"/>
    <cellStyle name="差 2 3" xfId="1112"/>
    <cellStyle name="差 2 4" xfId="1113"/>
    <cellStyle name="差 2 5" xfId="1114"/>
    <cellStyle name="差 2 6" xfId="1115"/>
    <cellStyle name="差 2 7" xfId="1116"/>
    <cellStyle name="差 2 8" xfId="1117"/>
    <cellStyle name="差 2 9" xfId="1118"/>
    <cellStyle name="差 3" xfId="1119"/>
    <cellStyle name="差 3 2" xfId="1120"/>
    <cellStyle name="差 3 3" xfId="1121"/>
    <cellStyle name="差 3_2014年财政预算安排情况表3-19" xfId="1122"/>
    <cellStyle name="差 4" xfId="1123"/>
    <cellStyle name="差 4 2" xfId="1124"/>
    <cellStyle name="差 4 3" xfId="1125"/>
    <cellStyle name="差 4_2014年财政预算安排情况表3-19" xfId="1126"/>
    <cellStyle name="差 5" xfId="1127"/>
    <cellStyle name="差 5 2" xfId="1128"/>
    <cellStyle name="差 5_2014年财政预算安排情况表3-19" xfId="1129"/>
    <cellStyle name="差 6" xfId="1130"/>
    <cellStyle name="差_~4190974" xfId="1131"/>
    <cellStyle name="差_~4190974_2014年财政预算安排情况表3-19" xfId="1132"/>
    <cellStyle name="差_~4190974_2015年部门预算基本支出测算表" xfId="1133"/>
    <cellStyle name="差_~4190974_内乡县2015年部门预算汇总表－3-20号" xfId="1134"/>
    <cellStyle name="差_~5676413" xfId="1135"/>
    <cellStyle name="差_~5676413_2014年财政预算安排情况表3-19" xfId="1136"/>
    <cellStyle name="差_~5676413_2015年部门预算基本支出测算表" xfId="1137"/>
    <cellStyle name="差_~5676413_内乡县2015年部门预算汇总表－3-20号" xfId="1138"/>
    <cellStyle name="差_00省级(打印)" xfId="1139"/>
    <cellStyle name="差_00省级(打印)_2014年财政预算安排情况表3-19" xfId="1140"/>
    <cellStyle name="差_00省级(打印)_2015年部门预算基本支出测算表" xfId="1141"/>
    <cellStyle name="差_00省级(打印)_内乡县2015年部门预算汇总表－3-20号" xfId="1142"/>
    <cellStyle name="差_00省级(定稿)" xfId="1143"/>
    <cellStyle name="差_00省级(定稿)_2014年财政预算安排情况表3-19" xfId="1144"/>
    <cellStyle name="差_00省级(定稿)_2015年部门预算基本支出测算表" xfId="1145"/>
    <cellStyle name="差_00省级(定稿)_内乡县2015年部门预算汇总表－3-20号" xfId="1146"/>
    <cellStyle name="差_03昭通" xfId="1147"/>
    <cellStyle name="差_03昭通_2014年财政预算安排情况表3-19" xfId="1148"/>
    <cellStyle name="差_03昭通_2015年部门预算基本支出测算表" xfId="1149"/>
    <cellStyle name="差_03昭通_内乡县2015年部门预算汇总表－3-20号" xfId="1150"/>
    <cellStyle name="差_0502通海县" xfId="1151"/>
    <cellStyle name="差_0502通海县_2014年财政预算安排情况表3-19" xfId="1152"/>
    <cellStyle name="差_0502通海县_2015年部门预算基本支出测算表" xfId="1153"/>
    <cellStyle name="差_0502通海县_内乡县2015年部门预算汇总表－3-20号" xfId="1154"/>
    <cellStyle name="差_05潍坊" xfId="1155"/>
    <cellStyle name="差_05玉溪" xfId="1156"/>
    <cellStyle name="差_05玉溪_2014年财政预算安排情况表3-19" xfId="1157"/>
    <cellStyle name="差_05玉溪_2015年部门预算基本支出测算表" xfId="1158"/>
    <cellStyle name="差_05玉溪_内乡县2015年部门预算汇总表－3-20号" xfId="1159"/>
    <cellStyle name="差_0605石屏县" xfId="1160"/>
    <cellStyle name="差_0605石屏县_2014年财政预算安排情况表3-19" xfId="1161"/>
    <cellStyle name="差_0605石屏县_2015年部门预算基本支出测算表" xfId="1162"/>
    <cellStyle name="差_0605石屏县_内乡县2015年部门预算汇总表－3-20号" xfId="1163"/>
    <cellStyle name="差_07临沂" xfId="1164"/>
    <cellStyle name="差_09黑龙江" xfId="1165"/>
    <cellStyle name="差_1" xfId="1166"/>
    <cellStyle name="差_1003牟定县" xfId="1167"/>
    <cellStyle name="差_1110洱源县" xfId="1168"/>
    <cellStyle name="差_1110洱源县_2014年财政预算安排情况表3-19" xfId="1169"/>
    <cellStyle name="差_1110洱源县_2015年部门预算基本支出测算表" xfId="1170"/>
    <cellStyle name="差_1110洱源县_内乡县2015年部门预算汇总表－3-20号" xfId="1171"/>
    <cellStyle name="差_11大理" xfId="1172"/>
    <cellStyle name="差_11大理_2014年财政预算安排情况表3-19" xfId="1173"/>
    <cellStyle name="差_11大理_2015年部门预算基本支出测算表" xfId="1174"/>
    <cellStyle name="差_11大理_内乡县2015年部门预算汇总表－3-20号" xfId="1175"/>
    <cellStyle name="差_12滨州" xfId="1176"/>
    <cellStyle name="差_14安徽" xfId="1177"/>
    <cellStyle name="差_2" xfId="1178"/>
    <cellStyle name="差_2、土地面积、人口、粮食产量基本情况" xfId="1179"/>
    <cellStyle name="差_2、土地面积、人口、粮食产量基本情况_2014年财政预算安排情况表3-19" xfId="1180"/>
    <cellStyle name="差_2、土地面积、人口、粮食产量基本情况_2015年部门预算基本支出测算表" xfId="1181"/>
    <cellStyle name="差_2、土地面积、人口、粮食产量基本情况_内乡县2015年部门预算汇总表－3-20号" xfId="1182"/>
    <cellStyle name="差_20 2007年河南结算单" xfId="1183"/>
    <cellStyle name="差_2006年22湖南" xfId="1184"/>
    <cellStyle name="差_2006年27重庆" xfId="1185"/>
    <cellStyle name="差_2006年28四川" xfId="1186"/>
    <cellStyle name="差_2006年30云南" xfId="1187"/>
    <cellStyle name="差_2006年33甘肃" xfId="1188"/>
    <cellStyle name="差_2006年34青海" xfId="1189"/>
    <cellStyle name="差_2006年分析表" xfId="1190"/>
    <cellStyle name="差_2006年分析表_2014年财政预算安排情况表3-19" xfId="1191"/>
    <cellStyle name="差_2006年分析表_2015年部门预算基本支出测算表" xfId="1192"/>
    <cellStyle name="差_2006年分析表_内乡县2015年部门预算汇总表－3-20号" xfId="1193"/>
    <cellStyle name="差_2006年基础数据" xfId="1194"/>
    <cellStyle name="差_2006年基础数据_2014年财政预算安排情况表3-19" xfId="1195"/>
    <cellStyle name="差_2006年基础数据_2015年部门预算基本支出测算表" xfId="1196"/>
    <cellStyle name="差_2006年基础数据_内乡县2015年部门预算汇总表－3-20号" xfId="1197"/>
    <cellStyle name="差_2006年全省财力计算表（中央、决算）" xfId="1198"/>
    <cellStyle name="差_2006年全省财力计算表（中央、决算）_2014年财政预算安排情况表3-19" xfId="1199"/>
    <cellStyle name="差_2006年全省财力计算表（中央、决算）_2015年部门预算基本支出测算表" xfId="1200"/>
    <cellStyle name="差_2006年全省财力计算表（中央、决算）_内乡县2015年部门预算汇总表－3-20号" xfId="1201"/>
    <cellStyle name="差_2006年水利统计指标统计表" xfId="1202"/>
    <cellStyle name="差_2006年水利统计指标统计表_2014年财政预算安排情况表3-19" xfId="1203"/>
    <cellStyle name="差_2006年水利统计指标统计表_2015年部门预算基本支出测算表" xfId="1204"/>
    <cellStyle name="差_2006年水利统计指标统计表_内乡县2015年部门预算汇总表－3-20号" xfId="1205"/>
    <cellStyle name="差_2006年在职人员情况" xfId="1206"/>
    <cellStyle name="差_2006年在职人员情况_2014年财政预算安排情况表3-19" xfId="1207"/>
    <cellStyle name="差_2006年在职人员情况_2015年部门预算基本支出测算表" xfId="1208"/>
    <cellStyle name="差_2006年在职人员情况_内乡县2015年部门预算汇总表－3-20号" xfId="1209"/>
    <cellStyle name="差_2007结算与财力(6.2)" xfId="1210"/>
    <cellStyle name="差_2007年检察院案件数" xfId="1211"/>
    <cellStyle name="差_2007年检察院案件数_2014年财政预算安排情况表3-19" xfId="1212"/>
    <cellStyle name="差_2007年检察院案件数_2015年部门预算基本支出测算表" xfId="1213"/>
    <cellStyle name="差_2007年检察院案件数_内乡县2015年部门预算汇总表－3-20号" xfId="1214"/>
    <cellStyle name="差_2007年结算已定项目对账单" xfId="1215"/>
    <cellStyle name="差_2007年可用财力" xfId="1216"/>
    <cellStyle name="差_2007年可用财力_2014年财政预算安排情况表3-19" xfId="1217"/>
    <cellStyle name="差_2007年可用财力_2015年部门预算基本支出测算表" xfId="1218"/>
    <cellStyle name="差_2007年可用财力_内乡县2015年部门预算汇总表－3-20号" xfId="1219"/>
    <cellStyle name="差_2007年人员分部门统计表" xfId="1220"/>
    <cellStyle name="差_2007年人员分部门统计表_2014年财政预算安排情况表3-19" xfId="1221"/>
    <cellStyle name="差_2007年人员分部门统计表_2015年部门预算基本支出测算表" xfId="1222"/>
    <cellStyle name="差_2007年人员分部门统计表_内乡县2015年部门预算汇总表－3-20号" xfId="1223"/>
    <cellStyle name="差_2007年收支情况及2008年收支预计表(汇总表)" xfId="1224"/>
    <cellStyle name="差_2007年一般预算支出剔除" xfId="1225"/>
    <cellStyle name="差_2007年政法部门业务指标" xfId="1226"/>
    <cellStyle name="差_2007年政法部门业务指标_2014年财政预算安排情况表3-19" xfId="1227"/>
    <cellStyle name="差_2007年政法部门业务指标_2015年部门预算基本支出测算表" xfId="1228"/>
    <cellStyle name="差_2007年政法部门业务指标_内乡县2015年部门预算汇总表－3-20号" xfId="1229"/>
    <cellStyle name="差_2007年中央财政与河南省财政年终决算结算单" xfId="1230"/>
    <cellStyle name="差_2007一般预算支出口径剔除表" xfId="1231"/>
    <cellStyle name="差_2008计算资料（8月11日终稿）" xfId="1232"/>
    <cellStyle name="差_2008计算资料（8月5）" xfId="1233"/>
    <cellStyle name="差_2008结算与财力(最终)" xfId="1234"/>
    <cellStyle name="差_2008年财政收支预算草案(1.4)" xfId="1235"/>
    <cellStyle name="差_2008年全省汇总收支计算表" xfId="1236"/>
    <cellStyle name="差_2008年全省人员信息" xfId="1237"/>
    <cellStyle name="差_2008年县级公安保障标准落实奖励经费分配测算" xfId="1238"/>
    <cellStyle name="差_2008年县级公安保障标准落实奖励经费分配测算_2014年财政预算安排情况表3-19" xfId="1239"/>
    <cellStyle name="差_2008年县级公安保障标准落实奖励经费分配测算_2015年部门预算基本支出测算表" xfId="1240"/>
    <cellStyle name="差_2008年县级公安保障标准落实奖励经费分配测算_内乡县2015年部门预算汇总表－3-20号" xfId="1241"/>
    <cellStyle name="差_2008年一般预算支出预计" xfId="1242"/>
    <cellStyle name="差_2008年预计支出与2007年对比" xfId="1243"/>
    <cellStyle name="差_2008年支出核定" xfId="1244"/>
    <cellStyle name="差_2008年支出调整" xfId="1245"/>
    <cellStyle name="差_2008云南省分县市中小学教职工统计表（教育厅提供）" xfId="1246"/>
    <cellStyle name="差_2008云南省分县市中小学教职工统计表（教育厅提供）_2014年财政预算安排情况表3-19" xfId="1247"/>
    <cellStyle name="差_2008云南省分县市中小学教职工统计表（教育厅提供）_2015年部门预算基本支出测算表" xfId="1248"/>
    <cellStyle name="差_2008云南省分县市中小学教职工统计表（教育厅提供）_内乡县2015年部门预算汇总表－3-20号" xfId="1249"/>
    <cellStyle name="差_2009年财力测算情况11.19" xfId="1250"/>
    <cellStyle name="差_2009年结算（最终）" xfId="1251"/>
    <cellStyle name="差_2009年省对市县转移支付测算表(9.27)" xfId="1252"/>
    <cellStyle name="差_2009年省与市县结算（最终）" xfId="1253"/>
    <cellStyle name="差_2009年一般性转移支付标准工资" xfId="1254"/>
    <cellStyle name="差_2009年一般性转移支付标准工资_~4190974" xfId="1255"/>
    <cellStyle name="差_2009年一般性转移支付标准工资_~4190974_2014年财政预算安排情况表3-19" xfId="1256"/>
    <cellStyle name="差_2009年一般性转移支付标准工资_~4190974_2015年部门预算基本支出测算表" xfId="1257"/>
    <cellStyle name="差_2009年一般性转移支付标准工资_~4190974_内乡县2015年部门预算汇总表－3-20号" xfId="1258"/>
    <cellStyle name="差_2009年一般性转移支付标准工资_~5676413" xfId="1259"/>
    <cellStyle name="差_2009年一般性转移支付标准工资_~5676413_2014年财政预算安排情况表3-19" xfId="1260"/>
    <cellStyle name="差_2009年一般性转移支付标准工资_~5676413_2015年部门预算基本支出测算表" xfId="1261"/>
    <cellStyle name="差_2009年一般性转移支付标准工资_~5676413_内乡县2015年部门预算汇总表－3-20号" xfId="1262"/>
    <cellStyle name="差_2009年一般性转移支付标准工资_2014年财政预算安排情况表3-19" xfId="1263"/>
    <cellStyle name="差_2009年一般性转移支付标准工资_2015年部门预算基本支出测算表" xfId="1264"/>
    <cellStyle name="差_2009年一般性转移支付标准工资_不用软件计算9.1不考虑经费管理评价xl" xfId="1265"/>
    <cellStyle name="差_2009年一般性转移支付标准工资_不用软件计算9.1不考虑经费管理评价xl_2014年财政预算安排情况表3-19" xfId="1266"/>
    <cellStyle name="差_2009年一般性转移支付标准工资_不用软件计算9.1不考虑经费管理评价xl_2015年部门预算基本支出测算表" xfId="1267"/>
    <cellStyle name="差_2009年一般性转移支付标准工资_不用软件计算9.1不考虑经费管理评价xl_内乡县2015年部门预算汇总表－3-20号" xfId="1268"/>
    <cellStyle name="差_2009年一般性转移支付标准工资_地方配套按人均增幅控制8.30xl" xfId="1269"/>
    <cellStyle name="差_2009年一般性转移支付标准工资_地方配套按人均增幅控制8.30xl_2014年财政预算安排情况表3-19" xfId="1270"/>
    <cellStyle name="差_2009年一般性转移支付标准工资_地方配套按人均增幅控制8.30xl_2015年部门预算基本支出测算表" xfId="1271"/>
    <cellStyle name="差_2009年一般性转移支付标准工资_地方配套按人均增幅控制8.30xl_内乡县2015年部门预算汇总表－3-20号" xfId="1272"/>
    <cellStyle name="差_2009年一般性转移支付标准工资_地方配套按人均增幅控制8.30一般预算平均增幅、人均可用财力平均增幅两次控制、社会治安系数调整、案件数调整xl" xfId="1273"/>
    <cellStyle name="差_2009年一般性转移支付标准工资_地方配套按人均增幅控制8.30一般预算平均增幅、人均可用财力平均增幅两次控制、社会治安系数调整、案件数调整xl_2014年财政预算安排情况表3-19" xfId="1274"/>
    <cellStyle name="差_2009年一般性转移支付标准工资_地方配套按人均增幅控制8.30一般预算平均增幅、人均可用财力平均增幅两次控制、社会治安系数调整、案件数调整xl_2015年部门预算基本支出测算表" xfId="1275"/>
    <cellStyle name="差_2009年一般性转移支付标准工资_地方配套按人均增幅控制8.30一般预算平均增幅、人均可用财力平均增幅两次控制、社会治安系数调整、案件数调整xl_内乡县2015年部门预算汇总表－3-20号" xfId="1276"/>
    <cellStyle name="差_2009年一般性转移支付标准工资_地方配套按人均增幅控制8.31（调整结案率后）xl" xfId="1277"/>
    <cellStyle name="差_2009年一般性转移支付标准工资_地方配套按人均增幅控制8.31（调整结案率后）xl_2014年财政预算安排情况表3-19" xfId="1278"/>
    <cellStyle name="差_2009年一般性转移支付标准工资_地方配套按人均增幅控制8.31（调整结案率后）xl_2015年部门预算基本支出测算表" xfId="1279"/>
    <cellStyle name="差_2009年一般性转移支付标准工资_地方配套按人均增幅控制8.31（调整结案率后）xl_内乡县2015年部门预算汇总表－3-20号" xfId="1280"/>
    <cellStyle name="差_2009年一般性转移支付标准工资_奖励补助测算5.22测试" xfId="1281"/>
    <cellStyle name="差_2009年一般性转移支付标准工资_奖励补助测算5.22测试_2014年财政预算安排情况表3-19" xfId="1282"/>
    <cellStyle name="差_2009年一般性转移支付标准工资_奖励补助测算5.22测试_2015年部门预算基本支出测算表" xfId="1283"/>
    <cellStyle name="差_2009年一般性转移支付标准工资_奖励补助测算5.22测试_内乡县2015年部门预算汇总表－3-20号" xfId="1284"/>
    <cellStyle name="差_2009年一般性转移支付标准工资_奖励补助测算5.23新" xfId="1285"/>
    <cellStyle name="差_2009年一般性转移支付标准工资_奖励补助测算5.23新_2014年财政预算安排情况表3-19" xfId="1286"/>
    <cellStyle name="差_2009年一般性转移支付标准工资_奖励补助测算5.23新_2015年部门预算基本支出测算表" xfId="1287"/>
    <cellStyle name="差_2009年一般性转移支付标准工资_奖励补助测算5.23新_内乡县2015年部门预算汇总表－3-20号" xfId="1288"/>
    <cellStyle name="差_2009年一般性转移支付标准工资_奖励补助测算5.24冯铸" xfId="1289"/>
    <cellStyle name="差_2009年一般性转移支付标准工资_奖励补助测算5.24冯铸_2014年财政预算安排情况表3-19" xfId="1290"/>
    <cellStyle name="差_2009年一般性转移支付标准工资_奖励补助测算5.24冯铸_2015年部门预算基本支出测算表" xfId="1291"/>
    <cellStyle name="差_2009年一般性转移支付标准工资_奖励补助测算5.24冯铸_内乡县2015年部门预算汇总表－3-20号" xfId="1292"/>
    <cellStyle name="差_2009年一般性转移支付标准工资_奖励补助测算7.23" xfId="1293"/>
    <cellStyle name="差_2009年一般性转移支付标准工资_奖励补助测算7.23_2014年财政预算安排情况表3-19" xfId="1294"/>
    <cellStyle name="差_2009年一般性转移支付标准工资_奖励补助测算7.23_2015年部门预算基本支出测算表" xfId="1295"/>
    <cellStyle name="差_2009年一般性转移支付标准工资_奖励补助测算7.23_内乡县2015年部门预算汇总表－3-20号" xfId="1296"/>
    <cellStyle name="差_2009年一般性转移支付标准工资_奖励补助测算7.25" xfId="1297"/>
    <cellStyle name="差_2009年一般性转移支付标准工资_奖励补助测算7.25 (version 1) (version 1)" xfId="1298"/>
    <cellStyle name="差_2009年一般性转移支付标准工资_奖励补助测算7.25 (version 1) (version 1)_2014年财政预算安排情况表3-19" xfId="1299"/>
    <cellStyle name="差_2009年一般性转移支付标准工资_奖励补助测算7.25 (version 1) (version 1)_2015年部门预算基本支出测算表" xfId="1300"/>
    <cellStyle name="差_2009年一般性转移支付标准工资_奖励补助测算7.25 (version 1) (version 1)_内乡县2015年部门预算汇总表－3-20号" xfId="1301"/>
    <cellStyle name="差_2009年一般性转移支付标准工资_奖励补助测算7.25_2014年财政预算安排情况表3-19" xfId="1302"/>
    <cellStyle name="差_2009年一般性转移支付标准工资_奖励补助测算7.25_2015年部门预算基本支出测算表" xfId="1303"/>
    <cellStyle name="差_2009年一般性转移支付标准工资_奖励补助测算7.25_内乡县2015年部门预算汇总表－3-20号" xfId="1304"/>
    <cellStyle name="差_2009年一般性转移支付标准工资_内乡县2015年部门预算汇总表－3-20号" xfId="1305"/>
    <cellStyle name="差_2009全省决算表（批复后）" xfId="1306"/>
    <cellStyle name="差_2010.10.30" xfId="1307"/>
    <cellStyle name="差_2010年全省供养人员" xfId="1308"/>
    <cellStyle name="差_2010年收入预测表（20091218)）" xfId="1309"/>
    <cellStyle name="差_2010年收入预测表（20091219)）" xfId="1310"/>
    <cellStyle name="差_2010年收入预测表（20091230)）" xfId="1311"/>
    <cellStyle name="差_2010省对市县转移支付测算表(10-21）" xfId="1312"/>
    <cellStyle name="差_2010省级行政性收费专项收入批复" xfId="1313"/>
    <cellStyle name="差_20111127汇报附表（8张）" xfId="1314"/>
    <cellStyle name="差_2011年全省及省级预计12-31" xfId="1315"/>
    <cellStyle name="差_2011年全省及省级预计2011-12-12" xfId="1316"/>
    <cellStyle name="差_2011年预算表格2010.12.9" xfId="1317"/>
    <cellStyle name="差_2011年预算大表11-26" xfId="1318"/>
    <cellStyle name="差_2011年转移支付提前通知部分" xfId="1319"/>
    <cellStyle name="差_2012-2013年经常性收入预测（1.1新口径）" xfId="1320"/>
    <cellStyle name="差_2012年提前通知转移支付资金情况（第一次下发）" xfId="1321"/>
    <cellStyle name="差_2014处级在职离退休人员" xfId="1322"/>
    <cellStyle name="差_2014年财政预算安排情况表3-19" xfId="1323"/>
    <cellStyle name="差_2015年部门预算基本支出测算表" xfId="1324"/>
    <cellStyle name="差_20河南" xfId="1325"/>
    <cellStyle name="差_20河南(财政部2010年县级基本财力测算数据)" xfId="1326"/>
    <cellStyle name="差_22湖南" xfId="1327"/>
    <cellStyle name="差_27重庆" xfId="1328"/>
    <cellStyle name="差_28四川" xfId="1329"/>
    <cellStyle name="差_30云南" xfId="1330"/>
    <cellStyle name="差_30云南_1" xfId="1331"/>
    <cellStyle name="差_33甘肃" xfId="1332"/>
    <cellStyle name="差_34青海" xfId="1333"/>
    <cellStyle name="差_34青海_1" xfId="1334"/>
    <cellStyle name="差_410927000_台前县" xfId="1335"/>
    <cellStyle name="差_530623_2006年县级财政报表附表" xfId="1336"/>
    <cellStyle name="差_530623_2006年县级财政报表附表_2014年财政预算安排情况表3-19" xfId="1337"/>
    <cellStyle name="差_530623_2006年县级财政报表附表_2015年部门预算基本支出测算表" xfId="1338"/>
    <cellStyle name="差_530623_2006年县级财政报表附表_内乡县2015年部门预算汇总表－3-20号" xfId="1339"/>
    <cellStyle name="差_530629_2006年县级财政报表附表" xfId="1340"/>
    <cellStyle name="差_530629_2006年县级财政报表附表_2014年财政预算安排情况表3-19" xfId="1341"/>
    <cellStyle name="差_530629_2006年县级财政报表附表_2015年部门预算基本支出测算表" xfId="1342"/>
    <cellStyle name="差_530629_2006年县级财政报表附表_内乡县2015年部门预算汇总表－3-20号" xfId="1343"/>
    <cellStyle name="差_5334_2006年迪庆县级财政报表附表" xfId="1344"/>
    <cellStyle name="差_5334_2006年迪庆县级财政报表附表_2014年财政预算安排情况表3-19" xfId="1345"/>
    <cellStyle name="差_5334_2006年迪庆县级财政报表附表_2015年部门预算基本支出测算表" xfId="1346"/>
    <cellStyle name="差_5334_2006年迪庆县级财政报表附表_内乡县2015年部门预算汇总表－3-20号" xfId="1347"/>
    <cellStyle name="差_Book1" xfId="1348"/>
    <cellStyle name="差_Book1_1" xfId="1349"/>
    <cellStyle name="差_Book1_2" xfId="1350"/>
    <cellStyle name="差_Book1_2_2014年财政预算安排情况表3-19" xfId="1351"/>
    <cellStyle name="差_Book1_2_2015年部门预算基本支出测算表" xfId="1352"/>
    <cellStyle name="差_Book1_2_内乡县2015年部门预算汇总表－3-20号" xfId="1353"/>
    <cellStyle name="差_Book1_2012-2013年经常性收入预测（1.1新口径）" xfId="1354"/>
    <cellStyle name="差_Book1_2012年上级追加指标文件" xfId="1355"/>
    <cellStyle name="差_Book1_2013年上级追加指标文件20140120" xfId="1356"/>
    <cellStyle name="差_Book1_2014年财政预算安排情况表3-19" xfId="1357"/>
    <cellStyle name="差_Book1_2015年部门预算基本支出测算表" xfId="1358"/>
    <cellStyle name="差_Book1_2016年政府预算公开" xfId="1359"/>
    <cellStyle name="差_Book1_3" xfId="1360"/>
    <cellStyle name="差_Book1_3_2014年财政预算安排情况表3-19" xfId="1361"/>
    <cellStyle name="差_Book1_3_2015年部门预算基本支出测算表" xfId="1362"/>
    <cellStyle name="差_Book1_3_内乡县2015年部门预算汇总表－3-20号" xfId="1363"/>
    <cellStyle name="差_Book1_结算结余指标12" xfId="1364"/>
    <cellStyle name="差_Book1_内乡县2015年部门预算汇总表－3-20号" xfId="1365"/>
    <cellStyle name="差_Book1_人大报告" xfId="1366"/>
    <cellStyle name="差_Book1_县公司" xfId="1367"/>
    <cellStyle name="差_Book1_县公司_2014年财政预算安排情况表3-19" xfId="1368"/>
    <cellStyle name="差_Book1_县公司_2015年部门预算基本支出测算表" xfId="1369"/>
    <cellStyle name="差_Book1_县公司_内乡县2015年部门预算汇总表－3-20号" xfId="1370"/>
    <cellStyle name="差_Book1_银行账户情况表_2010年12月" xfId="1371"/>
    <cellStyle name="差_Book1_银行账户情况表_2010年12月_2014年财政预算安排情况表3-19" xfId="1372"/>
    <cellStyle name="差_Book1_银行账户情况表_2010年12月_2015年部门预算基本支出测算表" xfId="1373"/>
    <cellStyle name="差_Book1_银行账户情况表_2010年12月_内乡县2015年部门预算汇总表－3-20号" xfId="1374"/>
    <cellStyle name="差_Book2" xfId="1375"/>
    <cellStyle name="差_Book2_2012年上级追加指标文件" xfId="1376"/>
    <cellStyle name="差_Book2_2013年上级追加指标文件20140120" xfId="1377"/>
    <cellStyle name="差_Book2_2014年财政预算安排情况表3-19" xfId="1378"/>
    <cellStyle name="差_Book2_2015年部门预算基本支出测算表" xfId="1379"/>
    <cellStyle name="差_Book2_结算结余指标12" xfId="1380"/>
    <cellStyle name="差_Book2_内乡县2015年部门预算汇总表－3-20号" xfId="1381"/>
    <cellStyle name="差_gdp" xfId="1382"/>
    <cellStyle name="差_M01-2(州市补助收入)" xfId="1383"/>
    <cellStyle name="差_M01-2(州市补助收入)_2014年财政预算安排情况表3-19" xfId="1384"/>
    <cellStyle name="差_M01-2(州市补助收入)_2015年部门预算基本支出测算表" xfId="1385"/>
    <cellStyle name="差_M01-2(州市补助收入)_内乡县2015年部门预算汇总表－3-20号" xfId="1386"/>
    <cellStyle name="差_M03" xfId="1387"/>
    <cellStyle name="差_M03_2014年财政预算安排情况表3-19" xfId="1388"/>
    <cellStyle name="差_M03_2015年部门预算基本支出测算表" xfId="1389"/>
    <cellStyle name="差_M03_内乡县2015年部门预算汇总表－3-20号" xfId="1390"/>
    <cellStyle name="差_Sheet1" xfId="1391"/>
    <cellStyle name="差_安徽 缺口县区测算(地方填报)1" xfId="1392"/>
    <cellStyle name="差_表一" xfId="1393"/>
    <cellStyle name="差_不含人员经费系数" xfId="1394"/>
    <cellStyle name="差_不用软件计算9.1不考虑经费管理评价xl" xfId="1395"/>
    <cellStyle name="差_不用软件计算9.1不考虑经费管理评价xl_2014年财政预算安排情况表3-19" xfId="1396"/>
    <cellStyle name="差_不用软件计算9.1不考虑经费管理评价xl_2015年部门预算基本支出测算表" xfId="1397"/>
    <cellStyle name="差_不用软件计算9.1不考虑经费管理评价xl_内乡县2015年部门预算汇总表－3-20号" xfId="1398"/>
    <cellStyle name="差_财力差异计算表(不含非农业区)" xfId="1399"/>
    <cellStyle name="差_财政供养人员" xfId="1400"/>
    <cellStyle name="差_财政供养人员_2014年财政预算安排情况表3-19" xfId="1401"/>
    <cellStyle name="差_财政供养人员_2015年部门预算基本支出测算表" xfId="1402"/>
    <cellStyle name="差_财政供养人员_内乡县2015年部门预算汇总表－3-20号" xfId="1403"/>
    <cellStyle name="差_财政厅编制用表（2011年报省人大）" xfId="1404"/>
    <cellStyle name="差_财政支出对上级的依赖程度" xfId="1405"/>
    <cellStyle name="差_财政支出对上级的依赖程度_2014年财政预算安排情况表3-19" xfId="1406"/>
    <cellStyle name="差_财政支出对上级的依赖程度_2015年部门预算基本支出测算表" xfId="1407"/>
    <cellStyle name="差_财政支出对上级的依赖程度_内乡县2015年部门预算汇总表－3-20号" xfId="1408"/>
    <cellStyle name="差_测算结果" xfId="1409"/>
    <cellStyle name="差_测算结果汇总" xfId="1410"/>
    <cellStyle name="差_测算总表" xfId="1411"/>
    <cellStyle name="差_成本差异系数" xfId="1412"/>
    <cellStyle name="差_成本差异系数（含人口规模）" xfId="1413"/>
    <cellStyle name="差_城建部门" xfId="1414"/>
    <cellStyle name="差_城建部门_2014年财政预算安排情况表3-19" xfId="1415"/>
    <cellStyle name="差_城建部门_2015年部门预算基本支出测算表" xfId="1416"/>
    <cellStyle name="差_城建部门_内乡县2015年部门预算汇总表－3-20号" xfId="1417"/>
    <cellStyle name="差_地方配套按人均增幅控制8.30xl" xfId="1418"/>
    <cellStyle name="差_地方配套按人均增幅控制8.30xl_2014年财政预算安排情况表3-19" xfId="1419"/>
    <cellStyle name="差_地方配套按人均增幅控制8.30xl_2015年部门预算基本支出测算表" xfId="1420"/>
    <cellStyle name="差_地方配套按人均增幅控制8.30xl_内乡县2015年部门预算汇总表－3-20号" xfId="1421"/>
    <cellStyle name="差_地方配套按人均增幅控制8.30一般预算平均增幅、人均可用财力平均增幅两次控制、社会治安系数调整、案件数调整xl" xfId="1422"/>
    <cellStyle name="差_地方配套按人均增幅控制8.30一般预算平均增幅、人均可用财力平均增幅两次控制、社会治安系数调整、案件数调整xl_2014年财政预算安排情况表3-19" xfId="1423"/>
    <cellStyle name="差_地方配套按人均增幅控制8.30一般预算平均增幅、人均可用财力平均增幅两次控制、社会治安系数调整、案件数调整xl_2015年部门预算基本支出测算表" xfId="1424"/>
    <cellStyle name="差_地方配套按人均增幅控制8.30一般预算平均增幅、人均可用财力平均增幅两次控制、社会治安系数调整、案件数调整xl_内乡县2015年部门预算汇总表－3-20号" xfId="1425"/>
    <cellStyle name="差_地方配套按人均增幅控制8.31（调整结案率后）xl" xfId="1426"/>
    <cellStyle name="差_地方配套按人均增幅控制8.31（调整结案率后）xl_2014年财政预算安排情况表3-19" xfId="1427"/>
    <cellStyle name="差_地方配套按人均增幅控制8.31（调整结案率后）xl_2015年部门预算基本支出测算表" xfId="1428"/>
    <cellStyle name="差_地方配套按人均增幅控制8.31（调整结案率后）xl_内乡县2015年部门预算汇总表－3-20号" xfId="1429"/>
    <cellStyle name="差_第五部分(才淼、饶永宏）" xfId="1430"/>
    <cellStyle name="差_第五部分(才淼、饶永宏）_2014年财政预算安排情况表3-19" xfId="1431"/>
    <cellStyle name="差_第五部分(才淼、饶永宏）_2015年部门预算基本支出测算表" xfId="1432"/>
    <cellStyle name="差_第五部分(才淼、饶永宏）_内乡县2015年部门预算汇总表－3-20号" xfId="1433"/>
    <cellStyle name="差_第一部分：综合全" xfId="1434"/>
    <cellStyle name="差_第一部分：综合全_2014年财政预算安排情况表3-19" xfId="1435"/>
    <cellStyle name="差_第一部分：综合全_2015年部门预算基本支出测算表" xfId="1436"/>
    <cellStyle name="差_第一部分：综合全_内乡县2015年部门预算汇总表－3-20号" xfId="1437"/>
    <cellStyle name="差_电力公司增值税划转" xfId="1438"/>
    <cellStyle name="差_分析缺口率" xfId="1439"/>
    <cellStyle name="差_分县成本差异系数" xfId="1440"/>
    <cellStyle name="差_分县成本差异系数_不含人员经费系数" xfId="1441"/>
    <cellStyle name="差_分县成本差异系数_民生政策最低支出需求" xfId="1442"/>
    <cellStyle name="差_附表" xfId="1443"/>
    <cellStyle name="差_附表1-8" xfId="1444"/>
    <cellStyle name="差_复件 复件 2010年预算表格－2010-03-26-（含表间 公式）" xfId="1445"/>
    <cellStyle name="差_高中教师人数（教育厅1.6日提供）" xfId="1446"/>
    <cellStyle name="差_高中教师人数（教育厅1.6日提供）_2014年财政预算安排情况表3-19" xfId="1447"/>
    <cellStyle name="差_高中教师人数（教育厅1.6日提供）_2015年部门预算基本支出测算表" xfId="1448"/>
    <cellStyle name="差_高中教师人数（教育厅1.6日提供）_内乡县2015年部门预算汇总表－3-20号" xfId="1449"/>
    <cellStyle name="差_国有资本经营预算（2011年报省人大）" xfId="1450"/>
    <cellStyle name="差_行政(燃修费)" xfId="1451"/>
    <cellStyle name="差_行政(燃修费)_不含人员经费系数" xfId="1452"/>
    <cellStyle name="差_行政(燃修费)_民生政策最低支出需求" xfId="1453"/>
    <cellStyle name="差_行政(燃修费)_县市旗测算-新科目（含人口规模效应）" xfId="1454"/>
    <cellStyle name="差_行政（人员）" xfId="1455"/>
    <cellStyle name="差_行政（人员）_不含人员经费系数" xfId="1456"/>
    <cellStyle name="差_行政（人员）_民生政策最低支出需求" xfId="1457"/>
    <cellStyle name="差_行政（人员）_县市旗测算-新科目（含人口规模效应）" xfId="1458"/>
    <cellStyle name="差_行政公检法测算" xfId="1459"/>
    <cellStyle name="差_行政公检法测算_不含人员经费系数" xfId="1460"/>
    <cellStyle name="差_行政公检法测算_民生政策最低支出需求" xfId="1461"/>
    <cellStyle name="差_行政公检法测算_县市旗测算-新科目（含人口规模效应）" xfId="1462"/>
    <cellStyle name="差_河南 缺口县区测算(地方填报)" xfId="1463"/>
    <cellStyle name="差_河南 缺口县区测算(地方填报白)" xfId="1464"/>
    <cellStyle name="差_河南省----2009-05-21（补充数据）" xfId="1465"/>
    <cellStyle name="差_河南省农村义务教育教师绩效工资测算表8-12" xfId="1466"/>
    <cellStyle name="差_核定人数对比" xfId="1467"/>
    <cellStyle name="差_核定人数下发表" xfId="1468"/>
    <cellStyle name="差_汇总" xfId="1469"/>
    <cellStyle name="差_汇总_2014年财政预算安排情况表3-19" xfId="1470"/>
    <cellStyle name="差_汇总_2015年部门预算基本支出测算表" xfId="1471"/>
    <cellStyle name="差_汇总_内乡县2015年部门预算汇总表－3-20号" xfId="1472"/>
    <cellStyle name="差_汇总表" xfId="1473"/>
    <cellStyle name="差_汇总表4" xfId="1474"/>
    <cellStyle name="差_汇总-县级财政报表附表" xfId="1475"/>
    <cellStyle name="差_汇总-县级财政报表附表_2014年财政预算安排情况表3-19" xfId="1476"/>
    <cellStyle name="差_汇总-县级财政报表附表_2015年部门预算基本支出测算表" xfId="1477"/>
    <cellStyle name="差_汇总-县级财政报表附表_内乡县2015年部门预算汇总表－3-20号" xfId="1478"/>
    <cellStyle name="差_基础数据分析" xfId="1479"/>
    <cellStyle name="差_基础数据分析_2014年财政预算安排情况表3-19" xfId="1480"/>
    <cellStyle name="差_基础数据分析_2015年部门预算基本支出测算表" xfId="1481"/>
    <cellStyle name="差_基础数据分析_内乡县2015年部门预算汇总表－3-20号" xfId="1482"/>
    <cellStyle name="差_检验表" xfId="1483"/>
    <cellStyle name="差_检验表（调整后）" xfId="1484"/>
    <cellStyle name="差_检验表（调整后）_2014年财政预算安排情况表3-19" xfId="1485"/>
    <cellStyle name="差_检验表（调整后）_2015年部门预算基本支出测算表" xfId="1486"/>
    <cellStyle name="差_检验表（调整后）_内乡县2015年部门预算汇总表－3-20号" xfId="1487"/>
    <cellStyle name="差_检验表_2014年财政预算安排情况表3-19" xfId="1488"/>
    <cellStyle name="差_检验表_2015年部门预算基本支出测算表" xfId="1489"/>
    <cellStyle name="差_检验表_内乡县2015年部门预算汇总表－3-20号" xfId="1490"/>
    <cellStyle name="差_建行" xfId="1491"/>
    <cellStyle name="差_建行_2014年财政预算安排情况表3-19" xfId="1492"/>
    <cellStyle name="差_建行_2015年部门预算基本支出测算表" xfId="1493"/>
    <cellStyle name="差_建行_内乡县2015年部门预算汇总表－3-20号" xfId="1494"/>
    <cellStyle name="差_奖励补助测算5.22测试" xfId="1495"/>
    <cellStyle name="差_奖励补助测算5.22测试_2014年财政预算安排情况表3-19" xfId="1496"/>
    <cellStyle name="差_奖励补助测算5.22测试_2015年部门预算基本支出测算表" xfId="1497"/>
    <cellStyle name="差_奖励补助测算5.22测试_内乡县2015年部门预算汇总表－3-20号" xfId="1498"/>
    <cellStyle name="差_奖励补助测算5.23新" xfId="1499"/>
    <cellStyle name="差_奖励补助测算5.23新_2014年财政预算安排情况表3-19" xfId="1500"/>
    <cellStyle name="差_奖励补助测算5.23新_2015年部门预算基本支出测算表" xfId="1501"/>
    <cellStyle name="差_奖励补助测算5.23新_内乡县2015年部门预算汇总表－3-20号" xfId="1502"/>
    <cellStyle name="差_奖励补助测算5.24冯铸" xfId="1503"/>
    <cellStyle name="差_奖励补助测算5.24冯铸_2014年财政预算安排情况表3-19" xfId="1504"/>
    <cellStyle name="差_奖励补助测算5.24冯铸_2015年部门预算基本支出测算表" xfId="1505"/>
    <cellStyle name="差_奖励补助测算5.24冯铸_内乡县2015年部门预算汇总表－3-20号" xfId="1506"/>
    <cellStyle name="差_奖励补助测算7.23" xfId="1507"/>
    <cellStyle name="差_奖励补助测算7.23_2014年财政预算安排情况表3-19" xfId="1508"/>
    <cellStyle name="差_奖励补助测算7.23_2015年部门预算基本支出测算表" xfId="1509"/>
    <cellStyle name="差_奖励补助测算7.23_内乡县2015年部门预算汇总表－3-20号" xfId="1510"/>
    <cellStyle name="差_奖励补助测算7.25" xfId="1511"/>
    <cellStyle name="差_奖励补助测算7.25 (version 1) (version 1)" xfId="1512"/>
    <cellStyle name="差_奖励补助测算7.25 (version 1) (version 1)_2014年财政预算安排情况表3-19" xfId="1513"/>
    <cellStyle name="差_奖励补助测算7.25 (version 1) (version 1)_2015年部门预算基本支出测算表" xfId="1514"/>
    <cellStyle name="差_奖励补助测算7.25 (version 1) (version 1)_内乡县2015年部门预算汇总表－3-20号" xfId="1515"/>
    <cellStyle name="差_奖励补助测算7.25_2014年财政预算安排情况表3-19" xfId="1516"/>
    <cellStyle name="差_奖励补助测算7.25_2015年部门预算基本支出测算表" xfId="1517"/>
    <cellStyle name="差_奖励补助测算7.25_内乡县2015年部门预算汇总表－3-20号" xfId="1518"/>
    <cellStyle name="差_教师绩效工资测算表（离退休按各地上报数测算）2009年1月1日" xfId="1519"/>
    <cellStyle name="差_教师绩效工资测算表（离退休按各地上报数测算）2009年1月1日_2014年财政预算安排情况表3-19" xfId="1520"/>
    <cellStyle name="差_教师绩效工资测算表（离退休按各地上报数测算）2009年1月1日_2015年部门预算基本支出测算表" xfId="1521"/>
    <cellStyle name="差_教师绩效工资测算表（离退休按各地上报数测算）2009年1月1日_内乡县2015年部门预算汇总表－3-20号" xfId="1522"/>
    <cellStyle name="差_教育(按照总人口测算）—20080416" xfId="1523"/>
    <cellStyle name="差_教育(按照总人口测算）—20080416_不含人员经费系数" xfId="1524"/>
    <cellStyle name="差_教育(按照总人口测算）—20080416_民生政策最低支出需求" xfId="1525"/>
    <cellStyle name="差_教育(按照总人口测算）—20080416_县市旗测算-新科目（含人口规模效应）" xfId="1526"/>
    <cellStyle name="差_教育厅提供义务教育及高中教师人数（2009年1月6日）" xfId="1527"/>
    <cellStyle name="差_教育厅提供义务教育及高中教师人数（2009年1月6日）_2014年财政预算安排情况表3-19" xfId="1528"/>
    <cellStyle name="差_教育厅提供义务教育及高中教师人数（2009年1月6日）_2015年部门预算基本支出测算表" xfId="1529"/>
    <cellStyle name="差_教育厅提供义务教育及高中教师人数（2009年1月6日）_内乡县2015年部门预算汇总表－3-20号" xfId="1530"/>
    <cellStyle name="差_津补贴保障测算（2010.3.19）" xfId="1531"/>
    <cellStyle name="差_津补贴保障测算(5.21)" xfId="1532"/>
    <cellStyle name="差_科室未支汇总表（基金）" xfId="1533"/>
    <cellStyle name="差_科室未支汇总表（一般）" xfId="1534"/>
    <cellStyle name="差_历年教师人数" xfId="1535"/>
    <cellStyle name="差_历年教师人数_2014年财政预算安排情况表3-19" xfId="1536"/>
    <cellStyle name="差_历年教师人数_2015年部门预算基本支出测算表" xfId="1537"/>
    <cellStyle name="差_历年教师人数_内乡县2015年部门预算汇总表－3-20号" xfId="1538"/>
    <cellStyle name="差_丽江汇总" xfId="1539"/>
    <cellStyle name="差_丽江汇总_2014年财政预算安排情况表3-19" xfId="1540"/>
    <cellStyle name="差_丽江汇总_2015年部门预算基本支出测算表" xfId="1541"/>
    <cellStyle name="差_丽江汇总_内乡县2015年部门预算汇总表－3-20号" xfId="1542"/>
    <cellStyle name="差_民生政策最低支出需求" xfId="1543"/>
    <cellStyle name="差_南阳 提前通知2012年转移支付（确定表）" xfId="1544"/>
    <cellStyle name="差_内乡县2015年部门预算汇总表－3-20号" xfId="1545"/>
    <cellStyle name="差_内乡县2015年指标结算最新20160426-内乡县" xfId="1546"/>
    <cellStyle name="差_农林水和城市维护标准支出20080505－县区合计" xfId="1547"/>
    <cellStyle name="差_农林水和城市维护标准支出20080505－县区合计_不含人员经费系数" xfId="1548"/>
    <cellStyle name="差_农林水和城市维护标准支出20080505－县区合计_民生政策最低支出需求" xfId="1549"/>
    <cellStyle name="差_农林水和城市维护标准支出20080505－县区合计_县市旗测算-新科目（含人口规模效应）" xfId="1550"/>
    <cellStyle name="差_平邑" xfId="1551"/>
    <cellStyle name="差_其他部门(按照总人口测算）—20080416" xfId="1552"/>
    <cellStyle name="差_其他部门(按照总人口测算）—20080416_不含人员经费系数" xfId="1553"/>
    <cellStyle name="差_其他部门(按照总人口测算）—20080416_民生政策最低支出需求" xfId="1554"/>
    <cellStyle name="差_其他部门(按照总人口测算）—20080416_县市旗测算-新科目（含人口规模效应）" xfId="1555"/>
    <cellStyle name="差_青海 缺口县区测算(地方填报)" xfId="1556"/>
    <cellStyle name="差_缺口县区测算" xfId="1557"/>
    <cellStyle name="差_缺口县区测算（11.13）" xfId="1558"/>
    <cellStyle name="差_缺口县区测算(按2007支出增长25%测算)" xfId="1559"/>
    <cellStyle name="差_缺口县区测算(按核定人数)" xfId="1560"/>
    <cellStyle name="差_缺口县区测算(财政部标准)" xfId="1561"/>
    <cellStyle name="差_缺口消化情况" xfId="1562"/>
    <cellStyle name="差_人大2010年县级部门预算录入表" xfId="1563"/>
    <cellStyle name="差_人员工资和公用经费" xfId="1564"/>
    <cellStyle name="差_人员工资和公用经费2" xfId="1565"/>
    <cellStyle name="差_人员工资和公用经费3" xfId="1566"/>
    <cellStyle name="差_三季度－表二" xfId="1567"/>
    <cellStyle name="差_三季度－表二_2014年财政预算安排情况表3-19" xfId="1568"/>
    <cellStyle name="差_三季度－表二_2015年部门预算基本支出测算表" xfId="1569"/>
    <cellStyle name="差_三季度－表二_内乡县2015年部门预算汇总表－3-20号" xfId="1570"/>
    <cellStyle name="差_山东省民生支出标准" xfId="1571"/>
    <cellStyle name="差_商品交易所2006--2008年税收" xfId="1572"/>
    <cellStyle name="差_省电力2008年 工作表" xfId="1573"/>
    <cellStyle name="差_省属监狱人员级别表(驻外)" xfId="1574"/>
    <cellStyle name="差_市辖区测算20080510" xfId="1575"/>
    <cellStyle name="差_市辖区测算20080510_不含人员经费系数" xfId="1576"/>
    <cellStyle name="差_市辖区测算20080510_民生政策最低支出需求" xfId="1577"/>
    <cellStyle name="差_市辖区测算20080510_县市旗测算-新科目（含人口规模效应）" xfId="1578"/>
    <cellStyle name="差_市辖区测算-新科目（20080626）" xfId="1579"/>
    <cellStyle name="差_市辖区测算-新科目（20080626）_不含人员经费系数" xfId="1580"/>
    <cellStyle name="差_市辖区测算-新科目（20080626）_民生政策最低支出需求" xfId="1581"/>
    <cellStyle name="差_市辖区测算-新科目（20080626）_县市旗测算-新科目（含人口规模效应）" xfId="1582"/>
    <cellStyle name="差_同德" xfId="1583"/>
    <cellStyle name="差_危改资金测算" xfId="1584"/>
    <cellStyle name="差_卫生(按照总人口测算）—20080416" xfId="1585"/>
    <cellStyle name="差_卫生(按照总人口测算）—20080416_不含人员经费系数" xfId="1586"/>
    <cellStyle name="差_卫生(按照总人口测算）—20080416_民生政策最低支出需求" xfId="1587"/>
    <cellStyle name="差_卫生(按照总人口测算）—20080416_县市旗测算-新科目（含人口规模效应）" xfId="1588"/>
    <cellStyle name="差_卫生部门" xfId="1589"/>
    <cellStyle name="差_卫生部门_2014年财政预算安排情况表3-19" xfId="1590"/>
    <cellStyle name="差_卫生部门_2015年部门预算基本支出测算表" xfId="1591"/>
    <cellStyle name="差_卫生部门_内乡县2015年部门预算汇总表－3-20号" xfId="1592"/>
    <cellStyle name="差_文体广播部门" xfId="1593"/>
    <cellStyle name="差_文体广播部门_2014年财政预算安排情况表3-19" xfId="1594"/>
    <cellStyle name="差_文体广播部门_2015年部门预算基本支出测算表" xfId="1595"/>
    <cellStyle name="差_文体广播部门_内乡县2015年部门预算汇总表－3-20号" xfId="1596"/>
    <cellStyle name="差_文体广播事业(按照总人口测算）—20080416" xfId="1597"/>
    <cellStyle name="差_文体广播事业(按照总人口测算）—20080416_不含人员经费系数" xfId="1598"/>
    <cellStyle name="差_文体广播事业(按照总人口测算）—20080416_民生政策最低支出需求" xfId="1599"/>
    <cellStyle name="差_文体广播事业(按照总人口测算）—20080416_县市旗测算-新科目（含人口规模效应）" xfId="1600"/>
    <cellStyle name="差_下半年禁毒办案经费分配2544.3万元" xfId="1601"/>
    <cellStyle name="差_下半年禁毒办案经费分配2544.3万元_2014年财政预算安排情况表3-19" xfId="1602"/>
    <cellStyle name="差_下半年禁毒办案经费分配2544.3万元_2015年部门预算基本支出测算表" xfId="1603"/>
    <cellStyle name="差_下半年禁毒办案经费分配2544.3万元_内乡县2015年部门预算汇总表－3-20号" xfId="1604"/>
    <cellStyle name="差_下半年禁吸戒毒经费1000万元" xfId="1605"/>
    <cellStyle name="差_下半年禁吸戒毒经费1000万元_2014年财政预算安排情况表3-19" xfId="1606"/>
    <cellStyle name="差_下半年禁吸戒毒经费1000万元_2015年部门预算基本支出测算表" xfId="1607"/>
    <cellStyle name="差_下半年禁吸戒毒经费1000万元_内乡县2015年部门预算汇总表－3-20号" xfId="1608"/>
    <cellStyle name="差_下文" xfId="1609"/>
    <cellStyle name="差_下文（表）" xfId="1610"/>
    <cellStyle name="差_县公司" xfId="1611"/>
    <cellStyle name="差_县公司_2014年财政预算安排情况表3-19" xfId="1612"/>
    <cellStyle name="差_县公司_2015年部门预算基本支出测算表" xfId="1613"/>
    <cellStyle name="差_县公司_内乡县2015年部门预算汇总表－3-20号" xfId="1614"/>
    <cellStyle name="差_县级公安机关公用经费标准奖励测算方案（定稿）" xfId="1615"/>
    <cellStyle name="差_县级公安机关公用经费标准奖励测算方案（定稿）_2014年财政预算安排情况表3-19" xfId="1616"/>
    <cellStyle name="差_县级公安机关公用经费标准奖励测算方案（定稿）_2015年部门预算基本支出测算表" xfId="1617"/>
    <cellStyle name="差_县级公安机关公用经费标准奖励测算方案（定稿）_内乡县2015年部门预算汇总表－3-20号" xfId="1618"/>
    <cellStyle name="差_县级基础数据" xfId="1619"/>
    <cellStyle name="差_县级基础数据_2014年财政预算安排情况表3-19" xfId="1620"/>
    <cellStyle name="差_县级基础数据_2015年部门预算基本支出测算表" xfId="1621"/>
    <cellStyle name="差_县级基础数据_内乡县2015年部门预算汇总表－3-20号" xfId="1622"/>
    <cellStyle name="差_县区合并测算20080421" xfId="1623"/>
    <cellStyle name="差_县区合并测算20080421_不含人员经费系数" xfId="1624"/>
    <cellStyle name="差_县区合并测算20080421_民生政策最低支出需求" xfId="1625"/>
    <cellStyle name="差_县区合并测算20080421_县市旗测算-新科目（含人口规模效应）" xfId="1626"/>
    <cellStyle name="差_县区合并测算20080423(按照各省比重）" xfId="1627"/>
    <cellStyle name="差_县区合并测算20080423(按照各省比重）_不含人员经费系数" xfId="1628"/>
    <cellStyle name="差_县区合并测算20080423(按照各省比重）_民生政策最低支出需求" xfId="1629"/>
    <cellStyle name="差_县区合并测算20080423(按照各省比重）_县市旗测算-新科目（含人口规模效应）" xfId="1630"/>
    <cellStyle name="差_县市旗测算20080508" xfId="1631"/>
    <cellStyle name="差_县市旗测算20080508_不含人员经费系数" xfId="1632"/>
    <cellStyle name="差_县市旗测算20080508_民生政策最低支出需求" xfId="1633"/>
    <cellStyle name="差_县市旗测算20080508_县市旗测算-新科目（含人口规模效应）" xfId="1634"/>
    <cellStyle name="差_县市旗测算-新科目（20080626）" xfId="1635"/>
    <cellStyle name="差_县市旗测算-新科目（20080626）_不含人员经费系数" xfId="1636"/>
    <cellStyle name="差_县市旗测算-新科目（20080626）_民生政策最低支出需求" xfId="1637"/>
    <cellStyle name="差_县市旗测算-新科目（20080626）_县市旗测算-新科目（含人口规模效应）" xfId="1638"/>
    <cellStyle name="差_县市旗测算-新科目（20080627）" xfId="1639"/>
    <cellStyle name="差_县市旗测算-新科目（20080627）_不含人员经费系数" xfId="1640"/>
    <cellStyle name="差_县市旗测算-新科目（20080627）_民生政策最低支出需求" xfId="1641"/>
    <cellStyle name="差_县市旗测算-新科目（20080627）_县市旗测算-新科目（含人口规模效应）" xfId="1642"/>
    <cellStyle name="差_业务工作量指标" xfId="1643"/>
    <cellStyle name="差_业务工作量指标_2014年财政预算安排情况表3-19" xfId="1644"/>
    <cellStyle name="差_业务工作量指标_2015年部门预算基本支出测算表" xfId="1645"/>
    <cellStyle name="差_业务工作量指标_内乡县2015年部门预算汇总表－3-20号" xfId="1646"/>
    <cellStyle name="差_一般预算支出口径剔除表" xfId="1647"/>
    <cellStyle name="差_义务教育阶段教职工人数（教育厅提供最终）" xfId="1648"/>
    <cellStyle name="差_义务教育阶段教职工人数（教育厅提供最终）_2014年财政预算安排情况表3-19" xfId="1649"/>
    <cellStyle name="差_义务教育阶段教职工人数（教育厅提供最终）_2015年部门预算基本支出测算表" xfId="1650"/>
    <cellStyle name="差_义务教育阶段教职工人数（教育厅提供最终）_内乡县2015年部门预算汇总表－3-20号" xfId="1651"/>
    <cellStyle name="差_银行账户情况表_2010年12月" xfId="1652"/>
    <cellStyle name="差_银行账户情况表_2010年12月_2014年财政预算安排情况表3-19" xfId="1653"/>
    <cellStyle name="差_银行账户情况表_2010年12月_2015年部门预算基本支出测算表" xfId="1654"/>
    <cellStyle name="差_银行账户情况表_2010年12月_内乡县2015年部门预算汇总表－3-20号" xfId="1655"/>
    <cellStyle name="差_云南 缺口县区测算(地方填报)" xfId="1656"/>
    <cellStyle name="差_云南农村义务教育统计表" xfId="1657"/>
    <cellStyle name="差_云南农村义务教育统计表_2014年财政预算安排情况表3-19" xfId="1658"/>
    <cellStyle name="差_云南农村义务教育统计表_2015年部门预算基本支出测算表" xfId="1659"/>
    <cellStyle name="差_云南农村义务教育统计表_内乡县2015年部门预算汇总表－3-20号" xfId="1660"/>
    <cellStyle name="差_云南省2008年中小学教师人数统计表" xfId="1661"/>
    <cellStyle name="差_云南省2008年中小学教师人数统计表_2014年财政预算安排情况表3-19" xfId="1662"/>
    <cellStyle name="差_云南省2008年中小学教师人数统计表_2015年部门预算基本支出测算表" xfId="1663"/>
    <cellStyle name="差_云南省2008年中小学教师人数统计表_内乡县2015年部门预算汇总表－3-20号" xfId="1664"/>
    <cellStyle name="差_云南省2008年中小学教职工情况（教育厅提供20090101加工整理）" xfId="1665"/>
    <cellStyle name="差_云南省2008年中小学教职工情况（教育厅提供20090101加工整理）_2014年财政预算安排情况表3-19" xfId="1666"/>
    <cellStyle name="差_云南省2008年中小学教职工情况（教育厅提供20090101加工整理）_2015年部门预算基本支出测算表" xfId="1667"/>
    <cellStyle name="差_云南省2008年中小学教职工情况（教育厅提供20090101加工整理）_内乡县2015年部门预算汇总表－3-20号" xfId="1668"/>
    <cellStyle name="差_云南省2008年转移支付测算——州市本级考核部分及政策性测算" xfId="1669"/>
    <cellStyle name="差_云南省2008年转移支付测算——州市本级考核部分及政策性测算_2014年财政预算安排情况表3-19" xfId="1670"/>
    <cellStyle name="差_云南省2008年转移支付测算——州市本级考核部分及政策性测算_2015年部门预算基本支出测算表" xfId="1671"/>
    <cellStyle name="差_云南省2008年转移支付测算——州市本级考核部分及政策性测算_内乡县2015年部门预算汇总表－3-20号" xfId="1672"/>
    <cellStyle name="差_云南水利电力有限公司" xfId="1673"/>
    <cellStyle name="差_云南水利电力有限公司_2014年财政预算安排情况表3-19" xfId="1674"/>
    <cellStyle name="差_云南水利电力有限公司_2015年部门预算基本支出测算表" xfId="1675"/>
    <cellStyle name="差_云南水利电力有限公司_内乡县2015年部门预算汇总表－3-20号" xfId="1676"/>
    <cellStyle name="差_指标及结算6-20" xfId="1677"/>
    <cellStyle name="差_指标四" xfId="1678"/>
    <cellStyle name="差_指标四_2014年财政预算安排情况表3-19" xfId="1679"/>
    <cellStyle name="差_指标四_2015年部门预算基本支出测算表" xfId="1680"/>
    <cellStyle name="差_指标四_内乡县2015年部门预算汇总表－3-20号" xfId="1681"/>
    <cellStyle name="差_指标五" xfId="1682"/>
    <cellStyle name="差_指标五_2014年财政预算安排情况表3-19" xfId="1683"/>
    <cellStyle name="差_指标五_2015年部门预算基本支出测算表" xfId="1684"/>
    <cellStyle name="差_指标五_内乡县2015年部门预算汇总表－3-20号" xfId="1685"/>
    <cellStyle name="差_重点民生支出需求测算表社保（农村低保）081112" xfId="1686"/>
    <cellStyle name="差_转移支付" xfId="1687"/>
    <cellStyle name="差_追加事项对账单（2012.5.28）" xfId="1688"/>
    <cellStyle name="差_自行调整差异系数顺序" xfId="1689"/>
    <cellStyle name="差_总人口" xfId="1690"/>
    <cellStyle name="常" xfId="1691"/>
    <cellStyle name="常_2017年财政供给人员情况表1" xfId="1692"/>
    <cellStyle name="常规 10" xfId="1693"/>
    <cellStyle name="常规 10 11" xfId="1694"/>
    <cellStyle name="常规 10 2 2" xfId="1695"/>
    <cellStyle name="常规 10_2012年上级追加指标文件" xfId="1696"/>
    <cellStyle name="常规 11" xfId="1697"/>
    <cellStyle name="常规 11 11" xfId="1698"/>
    <cellStyle name="常规 11 2" xfId="1699"/>
    <cellStyle name="常规 11 2 2" xfId="1700"/>
    <cellStyle name="常规 11 3" xfId="1701"/>
    <cellStyle name="常规 11_02支出需求及缺口县测算情况" xfId="1702"/>
    <cellStyle name="常规 12" xfId="1703"/>
    <cellStyle name="常规 12 11" xfId="1704"/>
    <cellStyle name="常规 12 3" xfId="1705"/>
    <cellStyle name="常规 12_2012年上级追加指标文件" xfId="1706"/>
    <cellStyle name="常规 13" xfId="1707"/>
    <cellStyle name="常规 13 4" xfId="1708"/>
    <cellStyle name="常规 14" xfId="1709"/>
    <cellStyle name="常规 14 5" xfId="1710"/>
    <cellStyle name="常规 15" xfId="1711"/>
    <cellStyle name="常规 16" xfId="1712"/>
    <cellStyle name="常规 17" xfId="1713"/>
    <cellStyle name="常规 18" xfId="1714"/>
    <cellStyle name="常规 19" xfId="1715"/>
    <cellStyle name="常规 2 10" xfId="1716"/>
    <cellStyle name="常规 2 10 2" xfId="1717"/>
    <cellStyle name="常规 2 10 3" xfId="1718"/>
    <cellStyle name="常规 2 10 4" xfId="1719"/>
    <cellStyle name="常规 2 10 5" xfId="1720"/>
    <cellStyle name="常规 2 10 6" xfId="1721"/>
    <cellStyle name="常规 2 10 7" xfId="1722"/>
    <cellStyle name="常规 2 10 8" xfId="1723"/>
    <cellStyle name="常规 2 10 9" xfId="1724"/>
    <cellStyle name="常规 2 10_2014年财政预算安排情况表3-19" xfId="1725"/>
    <cellStyle name="常规 2 11" xfId="1726"/>
    <cellStyle name="常规 2 11 2" xfId="1727"/>
    <cellStyle name="常规 2 11 3" xfId="1728"/>
    <cellStyle name="常规 2 11 4" xfId="1729"/>
    <cellStyle name="常规 2 11 5" xfId="1730"/>
    <cellStyle name="常规 2 11 6" xfId="1731"/>
    <cellStyle name="常规 2 11 7" xfId="1732"/>
    <cellStyle name="常规 2 11 8" xfId="1733"/>
    <cellStyle name="常规 2 11 9" xfId="1734"/>
    <cellStyle name="常规 2 11_2014年财政预算安排情况表3-19" xfId="1735"/>
    <cellStyle name="常规 2 12" xfId="1736"/>
    <cellStyle name="常规 2 12 2" xfId="1737"/>
    <cellStyle name="常规 2 12 3" xfId="1738"/>
    <cellStyle name="常规 2 12 4" xfId="1739"/>
    <cellStyle name="常规 2 12 5" xfId="1740"/>
    <cellStyle name="常规 2 12 6" xfId="1741"/>
    <cellStyle name="常规 2 12 7" xfId="1742"/>
    <cellStyle name="常规 2 12 8" xfId="1743"/>
    <cellStyle name="常规 2 12 9" xfId="1744"/>
    <cellStyle name="常规 2 12_2014年财政预算安排情况表3-19" xfId="1745"/>
    <cellStyle name="常规 2 13" xfId="1746"/>
    <cellStyle name="常规 2 13 2" xfId="1747"/>
    <cellStyle name="常规 2 13 3" xfId="1748"/>
    <cellStyle name="常规 2 13 4" xfId="1749"/>
    <cellStyle name="常规 2 13 5" xfId="1750"/>
    <cellStyle name="常规 2 13 6" xfId="1751"/>
    <cellStyle name="常规 2 13 7" xfId="1752"/>
    <cellStyle name="常规 2 13 8" xfId="1753"/>
    <cellStyle name="常规 2 13 9" xfId="1754"/>
    <cellStyle name="常规 2 13_2014年财政预算安排情况表3-19" xfId="1755"/>
    <cellStyle name="常规 2 14" xfId="1756"/>
    <cellStyle name="常规 2 14 2" xfId="1757"/>
    <cellStyle name="常规 2 14 3" xfId="1758"/>
    <cellStyle name="常规 2 14 4" xfId="1759"/>
    <cellStyle name="常规 2 14 5" xfId="1760"/>
    <cellStyle name="常规 2 14 6" xfId="1761"/>
    <cellStyle name="常规 2 14 7" xfId="1762"/>
    <cellStyle name="常规 2 14 8" xfId="1763"/>
    <cellStyle name="常规 2 14 9" xfId="1764"/>
    <cellStyle name="常规 2 14_2014年财政预算安排情况表3-19" xfId="1765"/>
    <cellStyle name="常规 2 15" xfId="1766"/>
    <cellStyle name="常规 2 15 2" xfId="1767"/>
    <cellStyle name="常规 2 15 3" xfId="1768"/>
    <cellStyle name="常规 2 15 4" xfId="1769"/>
    <cellStyle name="常规 2 15 5" xfId="1770"/>
    <cellStyle name="常规 2 15 6" xfId="1771"/>
    <cellStyle name="常规 2 15 7" xfId="1772"/>
    <cellStyle name="常规 2 15 8" xfId="1773"/>
    <cellStyle name="常规 2 15 9" xfId="1774"/>
    <cellStyle name="常规 2 15_2014年财政预算安排情况表3-19" xfId="1775"/>
    <cellStyle name="常规 2 16" xfId="1776"/>
    <cellStyle name="常规 2 16 2" xfId="1777"/>
    <cellStyle name="常规 2 16 3" xfId="1778"/>
    <cellStyle name="常规 2 16 4" xfId="1779"/>
    <cellStyle name="常规 2 16 5" xfId="1780"/>
    <cellStyle name="常规 2 16 6" xfId="1781"/>
    <cellStyle name="常规 2 16 7" xfId="1782"/>
    <cellStyle name="常规 2 16 8" xfId="1783"/>
    <cellStyle name="常规 2 16 9" xfId="1784"/>
    <cellStyle name="常规 2 16_2014年财政预算安排情况表3-19" xfId="1785"/>
    <cellStyle name="常规 2 17" xfId="1786"/>
    <cellStyle name="常规 2 17 2" xfId="1787"/>
    <cellStyle name="常规 2 17 3" xfId="1788"/>
    <cellStyle name="常规 2 17 4" xfId="1789"/>
    <cellStyle name="常规 2 17 5" xfId="1790"/>
    <cellStyle name="常规 2 17 6" xfId="1791"/>
    <cellStyle name="常规 2 17 7" xfId="1792"/>
    <cellStyle name="常规 2 17 8" xfId="1793"/>
    <cellStyle name="常规 2 17 9" xfId="1794"/>
    <cellStyle name="常规 2 17_2014年财政预算安排情况表3-19" xfId="1795"/>
    <cellStyle name="常规 2 18" xfId="1796"/>
    <cellStyle name="常规 2 18 2" xfId="1797"/>
    <cellStyle name="常规 2 18 3" xfId="1798"/>
    <cellStyle name="常规 2 18 4" xfId="1799"/>
    <cellStyle name="常规 2 18 5" xfId="1800"/>
    <cellStyle name="常规 2 18 6" xfId="1801"/>
    <cellStyle name="常规 2 18 7" xfId="1802"/>
    <cellStyle name="常规 2 18 8" xfId="1803"/>
    <cellStyle name="常规 2 18 9" xfId="1804"/>
    <cellStyle name="常规 2 18_2014年财政预算安排情况表3-19" xfId="1805"/>
    <cellStyle name="常规 2 19" xfId="1806"/>
    <cellStyle name="常规 2 19 2" xfId="1807"/>
    <cellStyle name="常规 2 19 3" xfId="1808"/>
    <cellStyle name="常规 2 19 4" xfId="1809"/>
    <cellStyle name="常规 2 19 5" xfId="1810"/>
    <cellStyle name="常规 2 19 6" xfId="1811"/>
    <cellStyle name="常规 2 19 7" xfId="1812"/>
    <cellStyle name="常规 2 19 8" xfId="1813"/>
    <cellStyle name="常规 2 19 9" xfId="1814"/>
    <cellStyle name="常规 2 19_2014年财政预算安排情况表3-19" xfId="1815"/>
    <cellStyle name="常规 2 2" xfId="1816"/>
    <cellStyle name="常规 2 2 2" xfId="1817"/>
    <cellStyle name="常规 2 2 2 2" xfId="1818"/>
    <cellStyle name="常规 2 2 2 2 2" xfId="1819"/>
    <cellStyle name="常规 2 2 2_2013年部门预算安排情况表-数据" xfId="1820"/>
    <cellStyle name="常规 2 2 3" xfId="1821"/>
    <cellStyle name="常规 2 2 4" xfId="1822"/>
    <cellStyle name="常规 2 2 4 2" xfId="1823"/>
    <cellStyle name="常规 2 2 5" xfId="1824"/>
    <cellStyle name="常规 2 2 6" xfId="1825"/>
    <cellStyle name="常规 2 2 7" xfId="1826"/>
    <cellStyle name="常规 2 2 8" xfId="1827"/>
    <cellStyle name="常规 2 2 9" xfId="1828"/>
    <cellStyle name="常规 2 2_2009年部门预算指标-总" xfId="1829"/>
    <cellStyle name="常规 2 20" xfId="1830"/>
    <cellStyle name="常规 2 20 2" xfId="1831"/>
    <cellStyle name="常规 2 20 3" xfId="1832"/>
    <cellStyle name="常规 2 20 4" xfId="1833"/>
    <cellStyle name="常规 2 20 5" xfId="1834"/>
    <cellStyle name="常规 2 20 6" xfId="1835"/>
    <cellStyle name="常规 2 20 7" xfId="1836"/>
    <cellStyle name="常规 2 20 8" xfId="1837"/>
    <cellStyle name="常规 2 20 9" xfId="1838"/>
    <cellStyle name="常规 2 20_2014年财政预算安排情况表3-19" xfId="1839"/>
    <cellStyle name="常规 2 21" xfId="1840"/>
    <cellStyle name="常规 2 21 2" xfId="1841"/>
    <cellStyle name="常规 2 21 3" xfId="1842"/>
    <cellStyle name="常规 2 21 4" xfId="1843"/>
    <cellStyle name="常规 2 21 5" xfId="1844"/>
    <cellStyle name="常规 2 21 6" xfId="1845"/>
    <cellStyle name="常规 2 21 7" xfId="1846"/>
    <cellStyle name="常规 2 21 8" xfId="1847"/>
    <cellStyle name="常规 2 21 9" xfId="1848"/>
    <cellStyle name="常规 2 21_2014年财政预算安排情况表3-19" xfId="1849"/>
    <cellStyle name="常规 2 22" xfId="1850"/>
    <cellStyle name="常规 2 22 2" xfId="1851"/>
    <cellStyle name="常规 2 22 3" xfId="1852"/>
    <cellStyle name="常规 2 22 4" xfId="1853"/>
    <cellStyle name="常规 2 22 5" xfId="1854"/>
    <cellStyle name="常规 2 22 6" xfId="1855"/>
    <cellStyle name="常规 2 22 7" xfId="1856"/>
    <cellStyle name="常规 2 22 8" xfId="1857"/>
    <cellStyle name="常规 2 22 9" xfId="1858"/>
    <cellStyle name="常规 2 22_2014年财政预算安排情况表3-19" xfId="1859"/>
    <cellStyle name="常规 2 23" xfId="1860"/>
    <cellStyle name="常规 2 23 2" xfId="1861"/>
    <cellStyle name="常规 2 23 3" xfId="1862"/>
    <cellStyle name="常规 2 23 4" xfId="1863"/>
    <cellStyle name="常规 2 23 5" xfId="1864"/>
    <cellStyle name="常规 2 23 6" xfId="1865"/>
    <cellStyle name="常规 2 23 7" xfId="1866"/>
    <cellStyle name="常规 2 23 8" xfId="1867"/>
    <cellStyle name="常规 2 23 9" xfId="1868"/>
    <cellStyle name="常规 2 23_2014年财政预算安排情况表3-19" xfId="1869"/>
    <cellStyle name="常规 2 24" xfId="1870"/>
    <cellStyle name="常规 2 24 2" xfId="1871"/>
    <cellStyle name="常规 2 24 3" xfId="1872"/>
    <cellStyle name="常规 2 24 4" xfId="1873"/>
    <cellStyle name="常规 2 24 5" xfId="1874"/>
    <cellStyle name="常规 2 24 6" xfId="1875"/>
    <cellStyle name="常规 2 24 7" xfId="1876"/>
    <cellStyle name="常规 2 24 8" xfId="1877"/>
    <cellStyle name="常规 2 24 9" xfId="1878"/>
    <cellStyle name="常规 2 24_2014年财政预算安排情况表3-19" xfId="1879"/>
    <cellStyle name="常规 2 25" xfId="1880"/>
    <cellStyle name="常规 2 26" xfId="1881"/>
    <cellStyle name="常规 2 27" xfId="1882"/>
    <cellStyle name="常规 2 28" xfId="1883"/>
    <cellStyle name="常规 2 29" xfId="1884"/>
    <cellStyle name="常规 2 3" xfId="1885"/>
    <cellStyle name="常规 2 3 2" xfId="1886"/>
    <cellStyle name="常规 2 3 3" xfId="1887"/>
    <cellStyle name="常规 2 3 4" xfId="1888"/>
    <cellStyle name="常规 2 3 5" xfId="1889"/>
    <cellStyle name="常规 2 3 6" xfId="1890"/>
    <cellStyle name="常规 2 3 7" xfId="1891"/>
    <cellStyle name="常规 2 3 8" xfId="1892"/>
    <cellStyle name="常规 2 3 9" xfId="1893"/>
    <cellStyle name="常规 2 3_1111" xfId="1894"/>
    <cellStyle name="常规 2 4" xfId="1895"/>
    <cellStyle name="常规 2 4 2" xfId="1896"/>
    <cellStyle name="常规 2 4 3" xfId="1897"/>
    <cellStyle name="常规 2 4 4" xfId="1898"/>
    <cellStyle name="常规 2 4 5" xfId="1899"/>
    <cellStyle name="常规 2 4 6" xfId="1900"/>
    <cellStyle name="常规 2 4 7" xfId="1901"/>
    <cellStyle name="常规 2 4 8" xfId="1902"/>
    <cellStyle name="常规 2 4 9" xfId="1903"/>
    <cellStyle name="常规 2 4_2013年上级追加指标文件20140120" xfId="1904"/>
    <cellStyle name="常规 2 5" xfId="1905"/>
    <cellStyle name="常规 2 5 2" xfId="1906"/>
    <cellStyle name="常规 2 5 3" xfId="1907"/>
    <cellStyle name="常规 2 5 4" xfId="1908"/>
    <cellStyle name="常规 2 5 5" xfId="1909"/>
    <cellStyle name="常规 2 5 6" xfId="1910"/>
    <cellStyle name="常规 2 5 7" xfId="1911"/>
    <cellStyle name="常规 2 5 8" xfId="1912"/>
    <cellStyle name="常规 2 5 9" xfId="1913"/>
    <cellStyle name="常规 2 5_2013年上级追加指标文件20140120" xfId="1914"/>
    <cellStyle name="常规 2 6" xfId="1915"/>
    <cellStyle name="常规 2 6 2" xfId="1916"/>
    <cellStyle name="常规 2 6 3" xfId="1917"/>
    <cellStyle name="常规 2 6 4" xfId="1918"/>
    <cellStyle name="常规 2 6 5" xfId="1919"/>
    <cellStyle name="常规 2 6 6" xfId="1920"/>
    <cellStyle name="常规 2 6 7" xfId="1921"/>
    <cellStyle name="常规 2 6 8" xfId="1922"/>
    <cellStyle name="常规 2 6 9" xfId="1923"/>
    <cellStyle name="常规 2 6_2014年财政预算安排情况表3-19" xfId="1924"/>
    <cellStyle name="常规 2 7" xfId="1925"/>
    <cellStyle name="常规 2 7 2" xfId="1926"/>
    <cellStyle name="常规 2 7 3" xfId="1927"/>
    <cellStyle name="常规 2 7 4" xfId="1928"/>
    <cellStyle name="常规 2 7 5" xfId="1929"/>
    <cellStyle name="常规 2 7 6" xfId="1930"/>
    <cellStyle name="常规 2 7 7" xfId="1931"/>
    <cellStyle name="常规 2 7 8" xfId="1932"/>
    <cellStyle name="常规 2 7 9" xfId="1933"/>
    <cellStyle name="常规 2 7_2014年财政预算安排情况表3-19" xfId="1934"/>
    <cellStyle name="常规 2 8" xfId="1935"/>
    <cellStyle name="常规 2 8 2" xfId="1936"/>
    <cellStyle name="常规 2 8 3" xfId="1937"/>
    <cellStyle name="常规 2 8 4" xfId="1938"/>
    <cellStyle name="常规 2 8 5" xfId="1939"/>
    <cellStyle name="常规 2 8 6" xfId="1940"/>
    <cellStyle name="常规 2 8 7" xfId="1941"/>
    <cellStyle name="常规 2 8 8" xfId="1942"/>
    <cellStyle name="常规 2 8 9" xfId="1943"/>
    <cellStyle name="常规 2 8_2013年部门预算汇总表" xfId="1944"/>
    <cellStyle name="常规 2 9" xfId="1945"/>
    <cellStyle name="常规 2 9 2" xfId="1946"/>
    <cellStyle name="常规 2 9 3" xfId="1947"/>
    <cellStyle name="常规 2 9 4" xfId="1948"/>
    <cellStyle name="常规 2 9 5" xfId="1949"/>
    <cellStyle name="常规 2 9 6" xfId="1950"/>
    <cellStyle name="常规 2 9 7" xfId="1951"/>
    <cellStyle name="常规 2 9 8" xfId="1952"/>
    <cellStyle name="常规 2 9 9" xfId="1953"/>
    <cellStyle name="常规 2 9_2014年财政预算安排情况表3-19" xfId="1954"/>
    <cellStyle name="常规 20" xfId="1955"/>
    <cellStyle name="常规 21" xfId="1956"/>
    <cellStyle name="常规 22" xfId="1957"/>
    <cellStyle name="常规 23" xfId="1958"/>
    <cellStyle name="常规 24" xfId="1959"/>
    <cellStyle name="常规 25" xfId="1960"/>
    <cellStyle name="常规 26" xfId="1961"/>
    <cellStyle name="常规 27" xfId="1962"/>
    <cellStyle name="常规 28" xfId="1963"/>
    <cellStyle name="常规 29" xfId="1964"/>
    <cellStyle name="常规 3" xfId="1965"/>
    <cellStyle name="常规 3 2" xfId="1966"/>
    <cellStyle name="常规 3 2 2" xfId="1967"/>
    <cellStyle name="常规 3 2_2013年上级追加指标文件20140120" xfId="1968"/>
    <cellStyle name="常规 3 3" xfId="1969"/>
    <cellStyle name="常规 3 3 2" xfId="1970"/>
    <cellStyle name="常规 3 3_201516年财力与新体制调整后" xfId="1971"/>
    <cellStyle name="常规 3_2008年末解决" xfId="1972"/>
    <cellStyle name="常规 30" xfId="1973"/>
    <cellStyle name="常规 31" xfId="1974"/>
    <cellStyle name="常规 32" xfId="1975"/>
    <cellStyle name="常规 33" xfId="1976"/>
    <cellStyle name="常规 34" xfId="1977"/>
    <cellStyle name="常规 35" xfId="1978"/>
    <cellStyle name="常规 37" xfId="1979"/>
    <cellStyle name="常规 38" xfId="1980"/>
    <cellStyle name="常规 4" xfId="1981"/>
    <cellStyle name="常规 4 2" xfId="1982"/>
    <cellStyle name="常规 4 2 2" xfId="1983"/>
    <cellStyle name="常规 4 2_5月支出" xfId="1984"/>
    <cellStyle name="常规 4_2009年部门预算指标-总" xfId="1985"/>
    <cellStyle name="常规 40" xfId="1986"/>
    <cellStyle name="常规 42" xfId="1987"/>
    <cellStyle name="常规 43" xfId="1988"/>
    <cellStyle name="常规 5" xfId="1989"/>
    <cellStyle name="常规 5 2" xfId="1990"/>
    <cellStyle name="常规 5_2013年部门预算安排情况表-数据" xfId="1991"/>
    <cellStyle name="常规 56" xfId="1992"/>
    <cellStyle name="常规 57" xfId="1993"/>
    <cellStyle name="常规 58" xfId="1994"/>
    <cellStyle name="常规 59" xfId="1995"/>
    <cellStyle name="常规 6" xfId="1996"/>
    <cellStyle name="常规 6 2" xfId="1997"/>
    <cellStyle name="常规 6_2013年部门预算安排情况表-数据" xfId="1998"/>
    <cellStyle name="常规 60" xfId="1999"/>
    <cellStyle name="常规 61" xfId="2000"/>
    <cellStyle name="常规 62" xfId="2001"/>
    <cellStyle name="常规 64" xfId="2002"/>
    <cellStyle name="常规 7" xfId="2003"/>
    <cellStyle name="常规 8" xfId="2004"/>
    <cellStyle name="常规 9" xfId="2005"/>
    <cellStyle name="超级链接" xfId="2006"/>
    <cellStyle name="分级显示行_1_13区汇总" xfId="2007"/>
    <cellStyle name="分级显示列_1_Book1" xfId="2008"/>
    <cellStyle name="归盒啦_95" xfId="2009"/>
    <cellStyle name="好" xfId="2010"/>
    <cellStyle name="好 2" xfId="2011"/>
    <cellStyle name="好 2 2" xfId="2012"/>
    <cellStyle name="好 2 2 2" xfId="2013"/>
    <cellStyle name="好 2 2 3" xfId="2014"/>
    <cellStyle name="好 2 2 4" xfId="2015"/>
    <cellStyle name="好 2 2 5" xfId="2016"/>
    <cellStyle name="好 2 2_2014年财政预算安排情况表3-19" xfId="2017"/>
    <cellStyle name="好 2 3" xfId="2018"/>
    <cellStyle name="好 2 4" xfId="2019"/>
    <cellStyle name="好 2 5" xfId="2020"/>
    <cellStyle name="好 2 6" xfId="2021"/>
    <cellStyle name="好 2 7" xfId="2022"/>
    <cellStyle name="好 2 8" xfId="2023"/>
    <cellStyle name="好 2 9" xfId="2024"/>
    <cellStyle name="好 3" xfId="2025"/>
    <cellStyle name="好 3 2" xfId="2026"/>
    <cellStyle name="好 3 3" xfId="2027"/>
    <cellStyle name="好 3_2014年财政预算安排情况表3-19" xfId="2028"/>
    <cellStyle name="好 4" xfId="2029"/>
    <cellStyle name="好 4 2" xfId="2030"/>
    <cellStyle name="好 4 3" xfId="2031"/>
    <cellStyle name="好 4_2014年财政预算安排情况表3-19" xfId="2032"/>
    <cellStyle name="好 5" xfId="2033"/>
    <cellStyle name="好 5 2" xfId="2034"/>
    <cellStyle name="好 5_2014年财政预算安排情况表3-19" xfId="2035"/>
    <cellStyle name="好 6" xfId="2036"/>
    <cellStyle name="好_~4190974" xfId="2037"/>
    <cellStyle name="好_~4190974_2014年财政预算安排情况表3-19" xfId="2038"/>
    <cellStyle name="好_~4190974_2015年部门预算基本支出测算表" xfId="2039"/>
    <cellStyle name="好_~4190974_内乡县2015年部门预算汇总表－3-20号" xfId="2040"/>
    <cellStyle name="好_~5676413" xfId="2041"/>
    <cellStyle name="好_~5676413_2014年财政预算安排情况表3-19" xfId="2042"/>
    <cellStyle name="好_~5676413_2015年部门预算基本支出测算表" xfId="2043"/>
    <cellStyle name="好_~5676413_内乡县2015年部门预算汇总表－3-20号" xfId="2044"/>
    <cellStyle name="好_00省级(打印)" xfId="2045"/>
    <cellStyle name="好_00省级(打印)_2014年财政预算安排情况表3-19" xfId="2046"/>
    <cellStyle name="好_00省级(打印)_2015年部门预算基本支出测算表" xfId="2047"/>
    <cellStyle name="好_00省级(打印)_内乡县2015年部门预算汇总表－3-20号" xfId="2048"/>
    <cellStyle name="好_00省级(定稿)" xfId="2049"/>
    <cellStyle name="好_00省级(定稿)_2014年财政预算安排情况表3-19" xfId="2050"/>
    <cellStyle name="好_00省级(定稿)_2015年部门预算基本支出测算表" xfId="2051"/>
    <cellStyle name="好_00省级(定稿)_内乡县2015年部门预算汇总表－3-20号" xfId="2052"/>
    <cellStyle name="好_03昭通" xfId="2053"/>
    <cellStyle name="好_03昭通_2014年财政预算安排情况表3-19" xfId="2054"/>
    <cellStyle name="好_03昭通_2015年部门预算基本支出测算表" xfId="2055"/>
    <cellStyle name="好_03昭通_内乡县2015年部门预算汇总表－3-20号" xfId="2056"/>
    <cellStyle name="好_0502通海县" xfId="2057"/>
    <cellStyle name="好_0502通海县_2014年财政预算安排情况表3-19" xfId="2058"/>
    <cellStyle name="好_0502通海县_2015年部门预算基本支出测算表" xfId="2059"/>
    <cellStyle name="好_0502通海县_内乡县2015年部门预算汇总表－3-20号" xfId="2060"/>
    <cellStyle name="好_05潍坊" xfId="2061"/>
    <cellStyle name="好_05玉溪" xfId="2062"/>
    <cellStyle name="好_05玉溪_2014年财政预算安排情况表3-19" xfId="2063"/>
    <cellStyle name="好_05玉溪_2015年部门预算基本支出测算表" xfId="2064"/>
    <cellStyle name="好_05玉溪_内乡县2015年部门预算汇总表－3-20号" xfId="2065"/>
    <cellStyle name="好_0605石屏县" xfId="2066"/>
    <cellStyle name="好_0605石屏县_2014年财政预算安排情况表3-19" xfId="2067"/>
    <cellStyle name="好_0605石屏县_2015年部门预算基本支出测算表" xfId="2068"/>
    <cellStyle name="好_0605石屏县_内乡县2015年部门预算汇总表－3-20号" xfId="2069"/>
    <cellStyle name="好_07临沂" xfId="2070"/>
    <cellStyle name="好_09黑龙江" xfId="2071"/>
    <cellStyle name="好_1" xfId="2072"/>
    <cellStyle name="好_1003牟定县" xfId="2073"/>
    <cellStyle name="好_1110洱源县" xfId="2074"/>
    <cellStyle name="好_1110洱源县_2014年财政预算安排情况表3-19" xfId="2075"/>
    <cellStyle name="好_1110洱源县_2015年部门预算基本支出测算表" xfId="2076"/>
    <cellStyle name="好_1110洱源县_内乡县2015年部门预算汇总表－3-20号" xfId="2077"/>
    <cellStyle name="好_11大理" xfId="2078"/>
    <cellStyle name="好_11大理_2014年财政预算安排情况表3-19" xfId="2079"/>
    <cellStyle name="好_11大理_2015年部门预算基本支出测算表" xfId="2080"/>
    <cellStyle name="好_11大理_内乡县2015年部门预算汇总表－3-20号" xfId="2081"/>
    <cellStyle name="好_12滨州" xfId="2082"/>
    <cellStyle name="好_14安徽" xfId="2083"/>
    <cellStyle name="好_2" xfId="2084"/>
    <cellStyle name="好_2、土地面积、人口、粮食产量基本情况" xfId="2085"/>
    <cellStyle name="好_2、土地面积、人口、粮食产量基本情况_2014年财政预算安排情况表3-19" xfId="2086"/>
    <cellStyle name="好_2、土地面积、人口、粮食产量基本情况_2015年部门预算基本支出测算表" xfId="2087"/>
    <cellStyle name="好_2、土地面积、人口、粮食产量基本情况_内乡县2015年部门预算汇总表－3-20号" xfId="2088"/>
    <cellStyle name="好_20 2007年河南结算单" xfId="2089"/>
    <cellStyle name="好_2006年22湖南" xfId="2090"/>
    <cellStyle name="好_2006年27重庆" xfId="2091"/>
    <cellStyle name="好_2006年28四川" xfId="2092"/>
    <cellStyle name="好_2006年30云南" xfId="2093"/>
    <cellStyle name="好_2006年33甘肃" xfId="2094"/>
    <cellStyle name="好_2006年34青海" xfId="2095"/>
    <cellStyle name="好_2006年分析表" xfId="2096"/>
    <cellStyle name="好_2006年分析表_2014年财政预算安排情况表3-19" xfId="2097"/>
    <cellStyle name="好_2006年分析表_2015年部门预算基本支出测算表" xfId="2098"/>
    <cellStyle name="好_2006年分析表_内乡县2015年部门预算汇总表－3-20号" xfId="2099"/>
    <cellStyle name="好_2006年基础数据" xfId="2100"/>
    <cellStyle name="好_2006年基础数据_2014年财政预算安排情况表3-19" xfId="2101"/>
    <cellStyle name="好_2006年基础数据_2015年部门预算基本支出测算表" xfId="2102"/>
    <cellStyle name="好_2006年基础数据_内乡县2015年部门预算汇总表－3-20号" xfId="2103"/>
    <cellStyle name="好_2006年全省财力计算表（中央、决算）" xfId="2104"/>
    <cellStyle name="好_2006年全省财力计算表（中央、决算）_2014年财政预算安排情况表3-19" xfId="2105"/>
    <cellStyle name="好_2006年全省财力计算表（中央、决算）_2015年部门预算基本支出测算表" xfId="2106"/>
    <cellStyle name="好_2006年全省财力计算表（中央、决算）_内乡县2015年部门预算汇总表－3-20号" xfId="2107"/>
    <cellStyle name="好_2006年水利统计指标统计表" xfId="2108"/>
    <cellStyle name="好_2006年水利统计指标统计表_2014年财政预算安排情况表3-19" xfId="2109"/>
    <cellStyle name="好_2006年水利统计指标统计表_2015年部门预算基本支出测算表" xfId="2110"/>
    <cellStyle name="好_2006年水利统计指标统计表_内乡县2015年部门预算汇总表－3-20号" xfId="2111"/>
    <cellStyle name="好_2006年在职人员情况" xfId="2112"/>
    <cellStyle name="好_2006年在职人员情况_2014年财政预算安排情况表3-19" xfId="2113"/>
    <cellStyle name="好_2006年在职人员情况_2015年部门预算基本支出测算表" xfId="2114"/>
    <cellStyle name="好_2006年在职人员情况_内乡县2015年部门预算汇总表－3-20号" xfId="2115"/>
    <cellStyle name="好_2007结算与财力(6.2)" xfId="2116"/>
    <cellStyle name="好_2007年检察院案件数" xfId="2117"/>
    <cellStyle name="好_2007年检察院案件数_2014年财政预算安排情况表3-19" xfId="2118"/>
    <cellStyle name="好_2007年检察院案件数_2015年部门预算基本支出测算表" xfId="2119"/>
    <cellStyle name="好_2007年检察院案件数_内乡县2015年部门预算汇总表－3-20号" xfId="2120"/>
    <cellStyle name="好_2007年结算已定项目对账单" xfId="2121"/>
    <cellStyle name="好_2007年可用财力" xfId="2122"/>
    <cellStyle name="好_2007年可用财力_2014年财政预算安排情况表3-19" xfId="2123"/>
    <cellStyle name="好_2007年可用财力_2015年部门预算基本支出测算表" xfId="2124"/>
    <cellStyle name="好_2007年可用财力_内乡县2015年部门预算汇总表－3-20号" xfId="2125"/>
    <cellStyle name="好_2007年人员分部门统计表" xfId="2126"/>
    <cellStyle name="好_2007年人员分部门统计表_2014年财政预算安排情况表3-19" xfId="2127"/>
    <cellStyle name="好_2007年人员分部门统计表_2015年部门预算基本支出测算表" xfId="2128"/>
    <cellStyle name="好_2007年人员分部门统计表_内乡县2015年部门预算汇总表－3-20号" xfId="2129"/>
    <cellStyle name="好_2007年收支情况及2008年收支预计表(汇总表)" xfId="2130"/>
    <cellStyle name="好_2007年一般预算支出剔除" xfId="2131"/>
    <cellStyle name="好_2007年政法部门业务指标" xfId="2132"/>
    <cellStyle name="好_2007年政法部门业务指标_2014年财政预算安排情况表3-19" xfId="2133"/>
    <cellStyle name="好_2007年政法部门业务指标_2015年部门预算基本支出测算表" xfId="2134"/>
    <cellStyle name="好_2007年政法部门业务指标_内乡县2015年部门预算汇总表－3-20号" xfId="2135"/>
    <cellStyle name="好_2007年中央财政与河南省财政年终决算结算单" xfId="2136"/>
    <cellStyle name="好_2007一般预算支出口径剔除表" xfId="2137"/>
    <cellStyle name="好_2008计算资料（8月11日终稿）" xfId="2138"/>
    <cellStyle name="好_2008计算资料（8月5）" xfId="2139"/>
    <cellStyle name="好_2008结算与财力(最终)" xfId="2140"/>
    <cellStyle name="好_2008年财政收支预算草案(1.4)" xfId="2141"/>
    <cellStyle name="好_2008年全省汇总收支计算表" xfId="2142"/>
    <cellStyle name="好_2008年全省人员信息" xfId="2143"/>
    <cellStyle name="好_2008年县级公安保障标准落实奖励经费分配测算" xfId="2144"/>
    <cellStyle name="好_2008年县级公安保障标准落实奖励经费分配测算_2014年财政预算安排情况表3-19" xfId="2145"/>
    <cellStyle name="好_2008年县级公安保障标准落实奖励经费分配测算_2015年部门预算基本支出测算表" xfId="2146"/>
    <cellStyle name="好_2008年县级公安保障标准落实奖励经费分配测算_内乡县2015年部门预算汇总表－3-20号" xfId="2147"/>
    <cellStyle name="好_2008年一般预算支出预计" xfId="2148"/>
    <cellStyle name="好_2008年预计支出与2007年对比" xfId="2149"/>
    <cellStyle name="好_2008年支出核定" xfId="2150"/>
    <cellStyle name="好_2008年支出调整" xfId="2151"/>
    <cellStyle name="好_2008云南省分县市中小学教职工统计表（教育厅提供）" xfId="2152"/>
    <cellStyle name="好_2008云南省分县市中小学教职工统计表（教育厅提供）_2014年财政预算安排情况表3-19" xfId="2153"/>
    <cellStyle name="好_2008云南省分县市中小学教职工统计表（教育厅提供）_2015年部门预算基本支出测算表" xfId="2154"/>
    <cellStyle name="好_2008云南省分县市中小学教职工统计表（教育厅提供）_内乡县2015年部门预算汇总表－3-20号" xfId="2155"/>
    <cellStyle name="好_2009年财力测算情况11.19" xfId="2156"/>
    <cellStyle name="好_2009年结算（最终）" xfId="2157"/>
    <cellStyle name="好_2009年省对市县转移支付测算表(9.27)" xfId="2158"/>
    <cellStyle name="好_2009年省与市县结算（最终）" xfId="2159"/>
    <cellStyle name="好_2009年一般性转移支付标准工资" xfId="2160"/>
    <cellStyle name="好_2009年一般性转移支付标准工资_~4190974" xfId="2161"/>
    <cellStyle name="好_2009年一般性转移支付标准工资_~4190974_2014年财政预算安排情况表3-19" xfId="2162"/>
    <cellStyle name="好_2009年一般性转移支付标准工资_~4190974_2015年部门预算基本支出测算表" xfId="2163"/>
    <cellStyle name="好_2009年一般性转移支付标准工资_~4190974_内乡县2015年部门预算汇总表－3-20号" xfId="2164"/>
    <cellStyle name="好_2009年一般性转移支付标准工资_~5676413" xfId="2165"/>
    <cellStyle name="好_2009年一般性转移支付标准工资_~5676413_2014年财政预算安排情况表3-19" xfId="2166"/>
    <cellStyle name="好_2009年一般性转移支付标准工资_~5676413_2015年部门预算基本支出测算表" xfId="2167"/>
    <cellStyle name="好_2009年一般性转移支付标准工资_~5676413_内乡县2015年部门预算汇总表－3-20号" xfId="2168"/>
    <cellStyle name="好_2009年一般性转移支付标准工资_2014年财政预算安排情况表3-19" xfId="2169"/>
    <cellStyle name="好_2009年一般性转移支付标准工资_2015年部门预算基本支出测算表" xfId="2170"/>
    <cellStyle name="好_2009年一般性转移支付标准工资_不用软件计算9.1不考虑经费管理评价xl" xfId="2171"/>
    <cellStyle name="好_2009年一般性转移支付标准工资_不用软件计算9.1不考虑经费管理评价xl_2014年财政预算安排情况表3-19" xfId="2172"/>
    <cellStyle name="好_2009年一般性转移支付标准工资_不用软件计算9.1不考虑经费管理评价xl_2015年部门预算基本支出测算表" xfId="2173"/>
    <cellStyle name="好_2009年一般性转移支付标准工资_不用软件计算9.1不考虑经费管理评价xl_内乡县2015年部门预算汇总表－3-20号" xfId="2174"/>
    <cellStyle name="好_2009年一般性转移支付标准工资_地方配套按人均增幅控制8.30xl" xfId="2175"/>
    <cellStyle name="好_2009年一般性转移支付标准工资_地方配套按人均增幅控制8.30xl_2014年财政预算安排情况表3-19" xfId="2176"/>
    <cellStyle name="好_2009年一般性转移支付标准工资_地方配套按人均增幅控制8.30xl_2015年部门预算基本支出测算表" xfId="2177"/>
    <cellStyle name="好_2009年一般性转移支付标准工资_地方配套按人均增幅控制8.30xl_内乡县2015年部门预算汇总表－3-20号" xfId="2178"/>
    <cellStyle name="好_2009年一般性转移支付标准工资_地方配套按人均增幅控制8.30一般预算平均增幅、人均可用财力平均增幅两次控制、社会治安系数调整、案件数调整xl" xfId="2179"/>
    <cellStyle name="好_2009年一般性转移支付标准工资_地方配套按人均增幅控制8.30一般预算平均增幅、人均可用财力平均增幅两次控制、社会治安系数调整、案件数调整xl_2014年财政预算安排情况表3-19" xfId="2180"/>
    <cellStyle name="好_2009年一般性转移支付标准工资_地方配套按人均增幅控制8.30一般预算平均增幅、人均可用财力平均增幅两次控制、社会治安系数调整、案件数调整xl_2015年部门预算基本支出测算表" xfId="2181"/>
    <cellStyle name="好_2009年一般性转移支付标准工资_地方配套按人均增幅控制8.30一般预算平均增幅、人均可用财力平均增幅两次控制、社会治安系数调整、案件数调整xl_内乡县2015年部门预算汇总表－3-20号" xfId="2182"/>
    <cellStyle name="好_2009年一般性转移支付标准工资_地方配套按人均增幅控制8.31（调整结案率后）xl" xfId="2183"/>
    <cellStyle name="好_2009年一般性转移支付标准工资_地方配套按人均增幅控制8.31（调整结案率后）xl_2014年财政预算安排情况表3-19" xfId="2184"/>
    <cellStyle name="好_2009年一般性转移支付标准工资_地方配套按人均增幅控制8.31（调整结案率后）xl_2015年部门预算基本支出测算表" xfId="2185"/>
    <cellStyle name="好_2009年一般性转移支付标准工资_地方配套按人均增幅控制8.31（调整结案率后）xl_内乡县2015年部门预算汇总表－3-20号" xfId="2186"/>
    <cellStyle name="好_2009年一般性转移支付标准工资_奖励补助测算5.22测试" xfId="2187"/>
    <cellStyle name="好_2009年一般性转移支付标准工资_奖励补助测算5.22测试_2014年财政预算安排情况表3-19" xfId="2188"/>
    <cellStyle name="好_2009年一般性转移支付标准工资_奖励补助测算5.22测试_2015年部门预算基本支出测算表" xfId="2189"/>
    <cellStyle name="好_2009年一般性转移支付标准工资_奖励补助测算5.22测试_内乡县2015年部门预算汇总表－3-20号" xfId="2190"/>
    <cellStyle name="好_2009年一般性转移支付标准工资_奖励补助测算5.23新" xfId="2191"/>
    <cellStyle name="好_2009年一般性转移支付标准工资_奖励补助测算5.23新_2014年财政预算安排情况表3-19" xfId="2192"/>
    <cellStyle name="好_2009年一般性转移支付标准工资_奖励补助测算5.23新_2015年部门预算基本支出测算表" xfId="2193"/>
    <cellStyle name="好_2009年一般性转移支付标准工资_奖励补助测算5.23新_内乡县2015年部门预算汇总表－3-20号" xfId="2194"/>
    <cellStyle name="好_2009年一般性转移支付标准工资_奖励补助测算5.24冯铸" xfId="2195"/>
    <cellStyle name="好_2009年一般性转移支付标准工资_奖励补助测算5.24冯铸_2014年财政预算安排情况表3-19" xfId="2196"/>
    <cellStyle name="好_2009年一般性转移支付标准工资_奖励补助测算5.24冯铸_2015年部门预算基本支出测算表" xfId="2197"/>
    <cellStyle name="好_2009年一般性转移支付标准工资_奖励补助测算5.24冯铸_内乡县2015年部门预算汇总表－3-20号" xfId="2198"/>
    <cellStyle name="好_2009年一般性转移支付标准工资_奖励补助测算7.23" xfId="2199"/>
    <cellStyle name="好_2009年一般性转移支付标准工资_奖励补助测算7.23_2014年财政预算安排情况表3-19" xfId="2200"/>
    <cellStyle name="好_2009年一般性转移支付标准工资_奖励补助测算7.23_2015年部门预算基本支出测算表" xfId="2201"/>
    <cellStyle name="好_2009年一般性转移支付标准工资_奖励补助测算7.23_内乡县2015年部门预算汇总表－3-20号" xfId="2202"/>
    <cellStyle name="好_2009年一般性转移支付标准工资_奖励补助测算7.25" xfId="2203"/>
    <cellStyle name="好_2009年一般性转移支付标准工资_奖励补助测算7.25 (version 1) (version 1)" xfId="2204"/>
    <cellStyle name="好_2009年一般性转移支付标准工资_奖励补助测算7.25 (version 1) (version 1)_2014年财政预算安排情况表3-19" xfId="2205"/>
    <cellStyle name="好_2009年一般性转移支付标准工资_奖励补助测算7.25 (version 1) (version 1)_2015年部门预算基本支出测算表" xfId="2206"/>
    <cellStyle name="好_2009年一般性转移支付标准工资_奖励补助测算7.25 (version 1) (version 1)_内乡县2015年部门预算汇总表－3-20号" xfId="2207"/>
    <cellStyle name="好_2009年一般性转移支付标准工资_奖励补助测算7.25_2014年财政预算安排情况表3-19" xfId="2208"/>
    <cellStyle name="好_2009年一般性转移支付标准工资_奖励补助测算7.25_2015年部门预算基本支出测算表" xfId="2209"/>
    <cellStyle name="好_2009年一般性转移支付标准工资_奖励补助测算7.25_内乡县2015年部门预算汇总表－3-20号" xfId="2210"/>
    <cellStyle name="好_2009年一般性转移支付标准工资_内乡县2015年部门预算汇总表－3-20号" xfId="2211"/>
    <cellStyle name="好_2009全省决算表（批复后）" xfId="2212"/>
    <cellStyle name="好_2010.10.30" xfId="2213"/>
    <cellStyle name="好_2010年全省供养人员" xfId="2214"/>
    <cellStyle name="好_2010年收入预测表（20091218)）" xfId="2215"/>
    <cellStyle name="好_2010年收入预测表（20091219)）" xfId="2216"/>
    <cellStyle name="好_2010年收入预测表（20091230)）" xfId="2217"/>
    <cellStyle name="好_2010省对市县转移支付测算表(10-21）" xfId="2218"/>
    <cellStyle name="好_2010省级行政性收费专项收入批复" xfId="2219"/>
    <cellStyle name="好_20111127汇报附表（8张）" xfId="2220"/>
    <cellStyle name="好_2011年全省及省级预计12-31" xfId="2221"/>
    <cellStyle name="好_2011年全省及省级预计2011-12-12" xfId="2222"/>
    <cellStyle name="好_2011年预算表格2010.12.9" xfId="2223"/>
    <cellStyle name="好_2011年预算大表11-26" xfId="2224"/>
    <cellStyle name="好_2011年转移支付提前通知部分" xfId="2225"/>
    <cellStyle name="好_2012-2013年经常性收入预测（1.1新口径）" xfId="2226"/>
    <cellStyle name="好_2012年提前通知转移支付资金情况（第一次下发）" xfId="2227"/>
    <cellStyle name="好_2014处级在职离退休人员" xfId="2228"/>
    <cellStyle name="好_2014年财政预算安排情况表3-19" xfId="2229"/>
    <cellStyle name="好_2015年部门预算基本支出测算表" xfId="2230"/>
    <cellStyle name="好_20河南" xfId="2231"/>
    <cellStyle name="好_20河南(财政部2010年县级基本财力测算数据)" xfId="2232"/>
    <cellStyle name="好_22湖南" xfId="2233"/>
    <cellStyle name="好_27重庆" xfId="2234"/>
    <cellStyle name="好_28四川" xfId="2235"/>
    <cellStyle name="好_30云南" xfId="2236"/>
    <cellStyle name="好_30云南_1" xfId="2237"/>
    <cellStyle name="好_33甘肃" xfId="2238"/>
    <cellStyle name="好_34青海" xfId="2239"/>
    <cellStyle name="好_34青海_1" xfId="2240"/>
    <cellStyle name="好_410927000_台前县" xfId="2241"/>
    <cellStyle name="好_530623_2006年县级财政报表附表" xfId="2242"/>
    <cellStyle name="好_530623_2006年县级财政报表附表_2014年财政预算安排情况表3-19" xfId="2243"/>
    <cellStyle name="好_530623_2006年县级财政报表附表_2015年部门预算基本支出测算表" xfId="2244"/>
    <cellStyle name="好_530623_2006年县级财政报表附表_内乡县2015年部门预算汇总表－3-20号" xfId="2245"/>
    <cellStyle name="好_530629_2006年县级财政报表附表" xfId="2246"/>
    <cellStyle name="好_530629_2006年县级财政报表附表_2014年财政预算安排情况表3-19" xfId="2247"/>
    <cellStyle name="好_530629_2006年县级财政报表附表_2015年部门预算基本支出测算表" xfId="2248"/>
    <cellStyle name="好_530629_2006年县级财政报表附表_内乡县2015年部门预算汇总表－3-20号" xfId="2249"/>
    <cellStyle name="好_5334_2006年迪庆县级财政报表附表" xfId="2250"/>
    <cellStyle name="好_5334_2006年迪庆县级财政报表附表_2014年财政预算安排情况表3-19" xfId="2251"/>
    <cellStyle name="好_5334_2006年迪庆县级财政报表附表_2015年部门预算基本支出测算表" xfId="2252"/>
    <cellStyle name="好_5334_2006年迪庆县级财政报表附表_内乡县2015年部门预算汇总表－3-20号" xfId="2253"/>
    <cellStyle name="好_Book1" xfId="2254"/>
    <cellStyle name="好_Book1_1" xfId="2255"/>
    <cellStyle name="好_Book1_2" xfId="2256"/>
    <cellStyle name="好_Book1_2_2014年财政预算安排情况表3-19" xfId="2257"/>
    <cellStyle name="好_Book1_2_2015年部门预算基本支出测算表" xfId="2258"/>
    <cellStyle name="好_Book1_2_内乡县2015年部门预算汇总表－3-20号" xfId="2259"/>
    <cellStyle name="好_Book1_2012-2013年经常性收入预测（1.1新口径）" xfId="2260"/>
    <cellStyle name="好_Book1_2012年上级追加指标文件" xfId="2261"/>
    <cellStyle name="好_Book1_2013年上级追加指标文件20140120" xfId="2262"/>
    <cellStyle name="好_Book1_2014年财政预算安排情况表3-19" xfId="2263"/>
    <cellStyle name="好_Book1_2015年部门预算基本支出测算表" xfId="2264"/>
    <cellStyle name="好_Book1_2016年政府预算公开" xfId="2265"/>
    <cellStyle name="好_Book1_3" xfId="2266"/>
    <cellStyle name="好_Book1_3_2014年财政预算安排情况表3-19" xfId="2267"/>
    <cellStyle name="好_Book1_3_2015年部门预算基本支出测算表" xfId="2268"/>
    <cellStyle name="好_Book1_3_内乡县2015年部门预算汇总表－3-20号" xfId="2269"/>
    <cellStyle name="好_Book1_结算结余指标12" xfId="2270"/>
    <cellStyle name="好_Book1_内乡县2015年部门预算汇总表－3-20号" xfId="2271"/>
    <cellStyle name="好_Book1_人大报告" xfId="2272"/>
    <cellStyle name="好_Book1_县公司" xfId="2273"/>
    <cellStyle name="好_Book1_县公司_2014年财政预算安排情况表3-19" xfId="2274"/>
    <cellStyle name="好_Book1_县公司_2015年部门预算基本支出测算表" xfId="2275"/>
    <cellStyle name="好_Book1_县公司_内乡县2015年部门预算汇总表－3-20号" xfId="2276"/>
    <cellStyle name="好_Book1_银行账户情况表_2010年12月" xfId="2277"/>
    <cellStyle name="好_Book1_银行账户情况表_2010年12月_2014年财政预算安排情况表3-19" xfId="2278"/>
    <cellStyle name="好_Book1_银行账户情况表_2010年12月_2015年部门预算基本支出测算表" xfId="2279"/>
    <cellStyle name="好_Book1_银行账户情况表_2010年12月_内乡县2015年部门预算汇总表－3-20号" xfId="2280"/>
    <cellStyle name="好_Book2" xfId="2281"/>
    <cellStyle name="好_Book2_2012年上级追加指标文件" xfId="2282"/>
    <cellStyle name="好_Book2_2013年上级追加指标文件20140120" xfId="2283"/>
    <cellStyle name="好_Book2_2014年财政预算安排情况表3-19" xfId="2284"/>
    <cellStyle name="好_Book2_2015年部门预算基本支出测算表" xfId="2285"/>
    <cellStyle name="好_Book2_结算结余指标12" xfId="2286"/>
    <cellStyle name="好_Book2_内乡县2015年部门预算汇总表－3-20号" xfId="2287"/>
    <cellStyle name="好_gdp" xfId="2288"/>
    <cellStyle name="好_M01-2(州市补助收入)" xfId="2289"/>
    <cellStyle name="好_M01-2(州市补助收入)_2014年财政预算安排情况表3-19" xfId="2290"/>
    <cellStyle name="好_M01-2(州市补助收入)_2015年部门预算基本支出测算表" xfId="2291"/>
    <cellStyle name="好_M01-2(州市补助收入)_内乡县2015年部门预算汇总表－3-20号" xfId="2292"/>
    <cellStyle name="好_M03" xfId="2293"/>
    <cellStyle name="好_M03_2014年财政预算安排情况表3-19" xfId="2294"/>
    <cellStyle name="好_M03_2015年部门预算基本支出测算表" xfId="2295"/>
    <cellStyle name="好_M03_内乡县2015年部门预算汇总表－3-20号" xfId="2296"/>
    <cellStyle name="好_Sheet1" xfId="2297"/>
    <cellStyle name="好_安徽 缺口县区测算(地方填报)1" xfId="2298"/>
    <cellStyle name="好_表一" xfId="2299"/>
    <cellStyle name="好_不含人员经费系数" xfId="2300"/>
    <cellStyle name="好_不用软件计算9.1不考虑经费管理评价xl" xfId="2301"/>
    <cellStyle name="好_不用软件计算9.1不考虑经费管理评价xl_2014年财政预算安排情况表3-19" xfId="2302"/>
    <cellStyle name="好_不用软件计算9.1不考虑经费管理评价xl_2015年部门预算基本支出测算表" xfId="2303"/>
    <cellStyle name="好_不用软件计算9.1不考虑经费管理评价xl_内乡县2015年部门预算汇总表－3-20号" xfId="2304"/>
    <cellStyle name="好_财力差异计算表(不含非农业区)" xfId="2305"/>
    <cellStyle name="好_财政供养人员" xfId="2306"/>
    <cellStyle name="好_财政供养人员_2014年财政预算安排情况表3-19" xfId="2307"/>
    <cellStyle name="好_财政供养人员_2015年部门预算基本支出测算表" xfId="2308"/>
    <cellStyle name="好_财政供养人员_内乡县2015年部门预算汇总表－3-20号" xfId="2309"/>
    <cellStyle name="好_财政厅编制用表（2011年报省人大）" xfId="2310"/>
    <cellStyle name="好_财政支出对上级的依赖程度" xfId="2311"/>
    <cellStyle name="好_财政支出对上级的依赖程度_2014年财政预算安排情况表3-19" xfId="2312"/>
    <cellStyle name="好_财政支出对上级的依赖程度_2015年部门预算基本支出测算表" xfId="2313"/>
    <cellStyle name="好_财政支出对上级的依赖程度_内乡县2015年部门预算汇总表－3-20号" xfId="2314"/>
    <cellStyle name="好_测算结果" xfId="2315"/>
    <cellStyle name="好_测算结果汇总" xfId="2316"/>
    <cellStyle name="好_测算总表" xfId="2317"/>
    <cellStyle name="好_成本差异系数" xfId="2318"/>
    <cellStyle name="好_成本差异系数（含人口规模）" xfId="2319"/>
    <cellStyle name="好_城建部门" xfId="2320"/>
    <cellStyle name="好_城建部门_2014年财政预算安排情况表3-19" xfId="2321"/>
    <cellStyle name="好_城建部门_2015年部门预算基本支出测算表" xfId="2322"/>
    <cellStyle name="好_城建部门_内乡县2015年部门预算汇总表－3-20号" xfId="2323"/>
    <cellStyle name="好_地方配套按人均增幅控制8.30xl" xfId="2324"/>
    <cellStyle name="好_地方配套按人均增幅控制8.30xl_2014年财政预算安排情况表3-19" xfId="2325"/>
    <cellStyle name="好_地方配套按人均增幅控制8.30xl_2015年部门预算基本支出测算表" xfId="2326"/>
    <cellStyle name="好_地方配套按人均增幅控制8.30xl_内乡县2015年部门预算汇总表－3-20号" xfId="2327"/>
    <cellStyle name="好_地方配套按人均增幅控制8.30一般预算平均增幅、人均可用财力平均增幅两次控制、社会治安系数调整、案件数调整xl" xfId="2328"/>
    <cellStyle name="好_地方配套按人均增幅控制8.30一般预算平均增幅、人均可用财力平均增幅两次控制、社会治安系数调整、案件数调整xl_2014年财政预算安排情况表3-19" xfId="2329"/>
    <cellStyle name="好_地方配套按人均增幅控制8.30一般预算平均增幅、人均可用财力平均增幅两次控制、社会治安系数调整、案件数调整xl_2015年部门预算基本支出测算表" xfId="2330"/>
    <cellStyle name="好_地方配套按人均增幅控制8.30一般预算平均增幅、人均可用财力平均增幅两次控制、社会治安系数调整、案件数调整xl_内乡县2015年部门预算汇总表－3-20号" xfId="2331"/>
    <cellStyle name="好_地方配套按人均增幅控制8.31（调整结案率后）xl" xfId="2332"/>
    <cellStyle name="好_地方配套按人均增幅控制8.31（调整结案率后）xl_2014年财政预算安排情况表3-19" xfId="2333"/>
    <cellStyle name="好_地方配套按人均增幅控制8.31（调整结案率后）xl_2015年部门预算基本支出测算表" xfId="2334"/>
    <cellStyle name="好_地方配套按人均增幅控制8.31（调整结案率后）xl_内乡县2015年部门预算汇总表－3-20号" xfId="2335"/>
    <cellStyle name="好_第五部分(才淼、饶永宏）" xfId="2336"/>
    <cellStyle name="好_第五部分(才淼、饶永宏）_2014年财政预算安排情况表3-19" xfId="2337"/>
    <cellStyle name="好_第五部分(才淼、饶永宏）_2015年部门预算基本支出测算表" xfId="2338"/>
    <cellStyle name="好_第五部分(才淼、饶永宏）_内乡县2015年部门预算汇总表－3-20号" xfId="2339"/>
    <cellStyle name="好_第一部分：综合全" xfId="2340"/>
    <cellStyle name="好_第一部分：综合全_2014年财政预算安排情况表3-19" xfId="2341"/>
    <cellStyle name="好_第一部分：综合全_2015年部门预算基本支出测算表" xfId="2342"/>
    <cellStyle name="好_第一部分：综合全_内乡县2015年部门预算汇总表－3-20号" xfId="2343"/>
    <cellStyle name="好_电力公司增值税划转" xfId="2344"/>
    <cellStyle name="好_分析缺口率" xfId="2345"/>
    <cellStyle name="好_分县成本差异系数" xfId="2346"/>
    <cellStyle name="好_分县成本差异系数_不含人员经费系数" xfId="2347"/>
    <cellStyle name="好_分县成本差异系数_民生政策最低支出需求" xfId="2348"/>
    <cellStyle name="好_附表" xfId="2349"/>
    <cellStyle name="好_附表1-8" xfId="2350"/>
    <cellStyle name="好_复件 复件 2010年预算表格－2010-03-26-（含表间 公式）" xfId="2351"/>
    <cellStyle name="好_高中教师人数（教育厅1.6日提供）" xfId="2352"/>
    <cellStyle name="好_高中教师人数（教育厅1.6日提供）_2014年财政预算安排情况表3-19" xfId="2353"/>
    <cellStyle name="好_高中教师人数（教育厅1.6日提供）_2015年部门预算基本支出测算表" xfId="2354"/>
    <cellStyle name="好_高中教师人数（教育厅1.6日提供）_内乡县2015年部门预算汇总表－3-20号" xfId="2355"/>
    <cellStyle name="好_国有资本经营预算（2011年报省人大）" xfId="2356"/>
    <cellStyle name="好_行政(燃修费)" xfId="2357"/>
    <cellStyle name="好_行政(燃修费)_不含人员经费系数" xfId="2358"/>
    <cellStyle name="好_行政(燃修费)_民生政策最低支出需求" xfId="2359"/>
    <cellStyle name="好_行政(燃修费)_县市旗测算-新科目（含人口规模效应）" xfId="2360"/>
    <cellStyle name="好_行政（人员）" xfId="2361"/>
    <cellStyle name="好_行政（人员）_不含人员经费系数" xfId="2362"/>
    <cellStyle name="好_行政（人员）_民生政策最低支出需求" xfId="2363"/>
    <cellStyle name="好_行政（人员）_县市旗测算-新科目（含人口规模效应）" xfId="2364"/>
    <cellStyle name="好_行政公检法测算" xfId="2365"/>
    <cellStyle name="好_行政公检法测算_不含人员经费系数" xfId="2366"/>
    <cellStyle name="好_行政公检法测算_民生政策最低支出需求" xfId="2367"/>
    <cellStyle name="好_行政公检法测算_县市旗测算-新科目（含人口规模效应）" xfId="2368"/>
    <cellStyle name="好_河南 缺口县区测算(地方填报)" xfId="2369"/>
    <cellStyle name="好_河南 缺口县区测算(地方填报白)" xfId="2370"/>
    <cellStyle name="好_河南省----2009-05-21（补充数据）" xfId="2371"/>
    <cellStyle name="好_河南省农村义务教育教师绩效工资测算表8-12" xfId="2372"/>
    <cellStyle name="好_核定人数对比" xfId="2373"/>
    <cellStyle name="好_核定人数下发表" xfId="2374"/>
    <cellStyle name="好_汇总" xfId="2375"/>
    <cellStyle name="好_汇总_2014年财政预算安排情况表3-19" xfId="2376"/>
    <cellStyle name="好_汇总_2015年部门预算基本支出测算表" xfId="2377"/>
    <cellStyle name="好_汇总_内乡县2015年部门预算汇总表－3-20号" xfId="2378"/>
    <cellStyle name="好_汇总表" xfId="2379"/>
    <cellStyle name="好_汇总表4" xfId="2380"/>
    <cellStyle name="好_汇总-县级财政报表附表" xfId="2381"/>
    <cellStyle name="好_汇总-县级财政报表附表_2014年财政预算安排情况表3-19" xfId="2382"/>
    <cellStyle name="好_汇总-县级财政报表附表_2015年部门预算基本支出测算表" xfId="2383"/>
    <cellStyle name="好_汇总-县级财政报表附表_内乡县2015年部门预算汇总表－3-20号" xfId="2384"/>
    <cellStyle name="好_基础数据分析" xfId="2385"/>
    <cellStyle name="好_基础数据分析_2014年财政预算安排情况表3-19" xfId="2386"/>
    <cellStyle name="好_基础数据分析_2015年部门预算基本支出测算表" xfId="2387"/>
    <cellStyle name="好_基础数据分析_内乡县2015年部门预算汇总表－3-20号" xfId="2388"/>
    <cellStyle name="好_检验表" xfId="2389"/>
    <cellStyle name="好_检验表（调整后）" xfId="2390"/>
    <cellStyle name="好_检验表（调整后）_2014年财政预算安排情况表3-19" xfId="2391"/>
    <cellStyle name="好_检验表（调整后）_2015年部门预算基本支出测算表" xfId="2392"/>
    <cellStyle name="好_检验表（调整后）_内乡县2015年部门预算汇总表－3-20号" xfId="2393"/>
    <cellStyle name="好_检验表_2014年财政预算安排情况表3-19" xfId="2394"/>
    <cellStyle name="好_检验表_2015年部门预算基本支出测算表" xfId="2395"/>
    <cellStyle name="好_检验表_内乡县2015年部门预算汇总表－3-20号" xfId="2396"/>
    <cellStyle name="好_建行" xfId="2397"/>
    <cellStyle name="好_建行_2014年财政预算安排情况表3-19" xfId="2398"/>
    <cellStyle name="好_建行_2015年部门预算基本支出测算表" xfId="2399"/>
    <cellStyle name="好_建行_内乡县2015年部门预算汇总表－3-20号" xfId="2400"/>
    <cellStyle name="好_奖励补助测算5.22测试" xfId="2401"/>
    <cellStyle name="好_奖励补助测算5.22测试_2014年财政预算安排情况表3-19" xfId="2402"/>
    <cellStyle name="好_奖励补助测算5.22测试_2015年部门预算基本支出测算表" xfId="2403"/>
    <cellStyle name="好_奖励补助测算5.22测试_内乡县2015年部门预算汇总表－3-20号" xfId="2404"/>
    <cellStyle name="好_奖励补助测算5.23新" xfId="2405"/>
    <cellStyle name="好_奖励补助测算5.23新_2014年财政预算安排情况表3-19" xfId="2406"/>
    <cellStyle name="好_奖励补助测算5.23新_2015年部门预算基本支出测算表" xfId="2407"/>
    <cellStyle name="好_奖励补助测算5.23新_内乡县2015年部门预算汇总表－3-20号" xfId="2408"/>
    <cellStyle name="好_奖励补助测算5.24冯铸" xfId="2409"/>
    <cellStyle name="好_奖励补助测算5.24冯铸_2014年财政预算安排情况表3-19" xfId="2410"/>
    <cellStyle name="好_奖励补助测算5.24冯铸_2015年部门预算基本支出测算表" xfId="2411"/>
    <cellStyle name="好_奖励补助测算5.24冯铸_内乡县2015年部门预算汇总表－3-20号" xfId="2412"/>
    <cellStyle name="好_奖励补助测算7.23" xfId="2413"/>
    <cellStyle name="好_奖励补助测算7.23_2014年财政预算安排情况表3-19" xfId="2414"/>
    <cellStyle name="好_奖励补助测算7.23_2015年部门预算基本支出测算表" xfId="2415"/>
    <cellStyle name="好_奖励补助测算7.23_内乡县2015年部门预算汇总表－3-20号" xfId="2416"/>
    <cellStyle name="好_奖励补助测算7.25" xfId="2417"/>
    <cellStyle name="好_奖励补助测算7.25 (version 1) (version 1)" xfId="2418"/>
    <cellStyle name="好_奖励补助测算7.25 (version 1) (version 1)_2014年财政预算安排情况表3-19" xfId="2419"/>
    <cellStyle name="好_奖励补助测算7.25 (version 1) (version 1)_2015年部门预算基本支出测算表" xfId="2420"/>
    <cellStyle name="好_奖励补助测算7.25 (version 1) (version 1)_内乡县2015年部门预算汇总表－3-20号" xfId="2421"/>
    <cellStyle name="好_奖励补助测算7.25_2014年财政预算安排情况表3-19" xfId="2422"/>
    <cellStyle name="好_奖励补助测算7.25_2015年部门预算基本支出测算表" xfId="2423"/>
    <cellStyle name="好_奖励补助测算7.25_内乡县2015年部门预算汇总表－3-20号" xfId="2424"/>
    <cellStyle name="好_教师绩效工资测算表（离退休按各地上报数测算）2009年1月1日" xfId="2425"/>
    <cellStyle name="好_教师绩效工资测算表（离退休按各地上报数测算）2009年1月1日_2014年财政预算安排情况表3-19" xfId="2426"/>
    <cellStyle name="好_教师绩效工资测算表（离退休按各地上报数测算）2009年1月1日_2015年部门预算基本支出测算表" xfId="2427"/>
    <cellStyle name="好_教师绩效工资测算表（离退休按各地上报数测算）2009年1月1日_内乡县2015年部门预算汇总表－3-20号" xfId="2428"/>
    <cellStyle name="好_教育(按照总人口测算）—20080416" xfId="2429"/>
    <cellStyle name="好_教育(按照总人口测算）—20080416_不含人员经费系数" xfId="2430"/>
    <cellStyle name="好_教育(按照总人口测算）—20080416_民生政策最低支出需求" xfId="2431"/>
    <cellStyle name="好_教育(按照总人口测算）—20080416_县市旗测算-新科目（含人口规模效应）" xfId="2432"/>
    <cellStyle name="好_教育厅提供义务教育及高中教师人数（2009年1月6日）" xfId="2433"/>
    <cellStyle name="好_教育厅提供义务教育及高中教师人数（2009年1月6日）_2014年财政预算安排情况表3-19" xfId="2434"/>
    <cellStyle name="好_教育厅提供义务教育及高中教师人数（2009年1月6日）_2015年部门预算基本支出测算表" xfId="2435"/>
    <cellStyle name="好_教育厅提供义务教育及高中教师人数（2009年1月6日）_内乡县2015年部门预算汇总表－3-20号" xfId="2436"/>
    <cellStyle name="好_津补贴保障测算（2010.3.19）" xfId="2437"/>
    <cellStyle name="好_津补贴保障测算(5.21)" xfId="2438"/>
    <cellStyle name="好_科室未支汇总表（基金）" xfId="2439"/>
    <cellStyle name="好_科室未支汇总表（一般）" xfId="2440"/>
    <cellStyle name="好_历年教师人数" xfId="2441"/>
    <cellStyle name="好_历年教师人数_2014年财政预算安排情况表3-19" xfId="2442"/>
    <cellStyle name="好_历年教师人数_2015年部门预算基本支出测算表" xfId="2443"/>
    <cellStyle name="好_历年教师人数_内乡县2015年部门预算汇总表－3-20号" xfId="2444"/>
    <cellStyle name="好_丽江汇总" xfId="2445"/>
    <cellStyle name="好_丽江汇总_2014年财政预算安排情况表3-19" xfId="2446"/>
    <cellStyle name="好_丽江汇总_2015年部门预算基本支出测算表" xfId="2447"/>
    <cellStyle name="好_丽江汇总_内乡县2015年部门预算汇总表－3-20号" xfId="2448"/>
    <cellStyle name="好_民生政策最低支出需求" xfId="2449"/>
    <cellStyle name="好_南阳 提前通知2012年转移支付（确定表）" xfId="2450"/>
    <cellStyle name="好_内乡县2015年部门预算汇总表－3-20号" xfId="2451"/>
    <cellStyle name="好_内乡县2015年指标结算最新20160426-内乡县" xfId="2452"/>
    <cellStyle name="好_农林水和城市维护标准支出20080505－县区合计" xfId="2453"/>
    <cellStyle name="好_农林水和城市维护标准支出20080505－县区合计_不含人员经费系数" xfId="2454"/>
    <cellStyle name="好_农林水和城市维护标准支出20080505－县区合计_民生政策最低支出需求" xfId="2455"/>
    <cellStyle name="好_农林水和城市维护标准支出20080505－县区合计_县市旗测算-新科目（含人口规模效应）" xfId="2456"/>
    <cellStyle name="好_平邑" xfId="2457"/>
    <cellStyle name="好_其他部门(按照总人口测算）—20080416" xfId="2458"/>
    <cellStyle name="好_其他部门(按照总人口测算）—20080416_不含人员经费系数" xfId="2459"/>
    <cellStyle name="好_其他部门(按照总人口测算）—20080416_民生政策最低支出需求" xfId="2460"/>
    <cellStyle name="好_其他部门(按照总人口测算）—20080416_县市旗测算-新科目（含人口规模效应）" xfId="2461"/>
    <cellStyle name="好_青海 缺口县区测算(地方填报)" xfId="2462"/>
    <cellStyle name="好_缺口县区测算" xfId="2463"/>
    <cellStyle name="好_缺口县区测算（11.13）" xfId="2464"/>
    <cellStyle name="好_缺口县区测算(按2007支出增长25%测算)" xfId="2465"/>
    <cellStyle name="好_缺口县区测算(按核定人数)" xfId="2466"/>
    <cellStyle name="好_缺口县区测算(财政部标准)" xfId="2467"/>
    <cellStyle name="好_缺口消化情况" xfId="2468"/>
    <cellStyle name="好_人大2010年县级部门预算录入表" xfId="2469"/>
    <cellStyle name="好_人员工资和公用经费" xfId="2470"/>
    <cellStyle name="好_人员工资和公用经费2" xfId="2471"/>
    <cellStyle name="好_人员工资和公用经费3" xfId="2472"/>
    <cellStyle name="好_三季度－表二" xfId="2473"/>
    <cellStyle name="好_三季度－表二_2014年财政预算安排情况表3-19" xfId="2474"/>
    <cellStyle name="好_三季度－表二_2015年部门预算基本支出测算表" xfId="2475"/>
    <cellStyle name="好_三季度－表二_内乡县2015年部门预算汇总表－3-20号" xfId="2476"/>
    <cellStyle name="好_山东省民生支出标准" xfId="2477"/>
    <cellStyle name="好_商品交易所2006--2008年税收" xfId="2478"/>
    <cellStyle name="好_省电力2008年 工作表" xfId="2479"/>
    <cellStyle name="好_省属监狱人员级别表(驻外)" xfId="2480"/>
    <cellStyle name="好_市辖区测算20080510" xfId="2481"/>
    <cellStyle name="好_市辖区测算20080510_不含人员经费系数" xfId="2482"/>
    <cellStyle name="好_市辖区测算20080510_民生政策最低支出需求" xfId="2483"/>
    <cellStyle name="好_市辖区测算20080510_县市旗测算-新科目（含人口规模效应）" xfId="2484"/>
    <cellStyle name="好_市辖区测算-新科目（20080626）" xfId="2485"/>
    <cellStyle name="好_市辖区测算-新科目（20080626）_不含人员经费系数" xfId="2486"/>
    <cellStyle name="好_市辖区测算-新科目（20080626）_民生政策最低支出需求" xfId="2487"/>
    <cellStyle name="好_市辖区测算-新科目（20080626）_县市旗测算-新科目（含人口规模效应）" xfId="2488"/>
    <cellStyle name="好_同德" xfId="2489"/>
    <cellStyle name="好_危改资金测算" xfId="2490"/>
    <cellStyle name="好_卫生(按照总人口测算）—20080416" xfId="2491"/>
    <cellStyle name="好_卫生(按照总人口测算）—20080416_不含人员经费系数" xfId="2492"/>
    <cellStyle name="好_卫生(按照总人口测算）—20080416_民生政策最低支出需求" xfId="2493"/>
    <cellStyle name="好_卫生(按照总人口测算）—20080416_县市旗测算-新科目（含人口规模效应）" xfId="2494"/>
    <cellStyle name="好_卫生部门" xfId="2495"/>
    <cellStyle name="好_卫生部门_2014年财政预算安排情况表3-19" xfId="2496"/>
    <cellStyle name="好_卫生部门_2015年部门预算基本支出测算表" xfId="2497"/>
    <cellStyle name="好_卫生部门_内乡县2015年部门预算汇总表－3-20号" xfId="2498"/>
    <cellStyle name="好_文体广播部门" xfId="2499"/>
    <cellStyle name="好_文体广播部门_2014年财政预算安排情况表3-19" xfId="2500"/>
    <cellStyle name="好_文体广播部门_2015年部门预算基本支出测算表" xfId="2501"/>
    <cellStyle name="好_文体广播部门_内乡县2015年部门预算汇总表－3-20号" xfId="2502"/>
    <cellStyle name="好_文体广播事业(按照总人口测算）—20080416" xfId="2503"/>
    <cellStyle name="好_文体广播事业(按照总人口测算）—20080416_不含人员经费系数" xfId="2504"/>
    <cellStyle name="好_文体广播事业(按照总人口测算）—20080416_民生政策最低支出需求" xfId="2505"/>
    <cellStyle name="好_文体广播事业(按照总人口测算）—20080416_县市旗测算-新科目（含人口规模效应）" xfId="2506"/>
    <cellStyle name="好_下半年禁毒办案经费分配2544.3万元" xfId="2507"/>
    <cellStyle name="好_下半年禁毒办案经费分配2544.3万元_2014年财政预算安排情况表3-19" xfId="2508"/>
    <cellStyle name="好_下半年禁毒办案经费分配2544.3万元_2015年部门预算基本支出测算表" xfId="2509"/>
    <cellStyle name="好_下半年禁毒办案经费分配2544.3万元_内乡县2015年部门预算汇总表－3-20号" xfId="2510"/>
    <cellStyle name="好_下半年禁吸戒毒经费1000万元" xfId="2511"/>
    <cellStyle name="好_下半年禁吸戒毒经费1000万元_2014年财政预算安排情况表3-19" xfId="2512"/>
    <cellStyle name="好_下半年禁吸戒毒经费1000万元_2015年部门预算基本支出测算表" xfId="2513"/>
    <cellStyle name="好_下半年禁吸戒毒经费1000万元_内乡县2015年部门预算汇总表－3-20号" xfId="2514"/>
    <cellStyle name="好_下文" xfId="2515"/>
    <cellStyle name="好_下文（表）" xfId="2516"/>
    <cellStyle name="好_县公司" xfId="2517"/>
    <cellStyle name="好_县公司_2014年财政预算安排情况表3-19" xfId="2518"/>
    <cellStyle name="好_县公司_2015年部门预算基本支出测算表" xfId="2519"/>
    <cellStyle name="好_县公司_内乡县2015年部门预算汇总表－3-20号" xfId="2520"/>
    <cellStyle name="好_县级公安机关公用经费标准奖励测算方案（定稿）" xfId="2521"/>
    <cellStyle name="好_县级公安机关公用经费标准奖励测算方案（定稿）_2014年财政预算安排情况表3-19" xfId="2522"/>
    <cellStyle name="好_县级公安机关公用经费标准奖励测算方案（定稿）_2015年部门预算基本支出测算表" xfId="2523"/>
    <cellStyle name="好_县级公安机关公用经费标准奖励测算方案（定稿）_内乡县2015年部门预算汇总表－3-20号" xfId="2524"/>
    <cellStyle name="好_县级基础数据" xfId="2525"/>
    <cellStyle name="好_县级基础数据_2014年财政预算安排情况表3-19" xfId="2526"/>
    <cellStyle name="好_县级基础数据_2015年部门预算基本支出测算表" xfId="2527"/>
    <cellStyle name="好_县级基础数据_内乡县2015年部门预算汇总表－3-20号" xfId="2528"/>
    <cellStyle name="好_县区合并测算20080421" xfId="2529"/>
    <cellStyle name="好_县区合并测算20080421_不含人员经费系数" xfId="2530"/>
    <cellStyle name="好_县区合并测算20080421_民生政策最低支出需求" xfId="2531"/>
    <cellStyle name="好_县区合并测算20080421_县市旗测算-新科目（含人口规模效应）" xfId="2532"/>
    <cellStyle name="好_县区合并测算20080423(按照各省比重）" xfId="2533"/>
    <cellStyle name="好_县区合并测算20080423(按照各省比重）_不含人员经费系数" xfId="2534"/>
    <cellStyle name="好_县区合并测算20080423(按照各省比重）_民生政策最低支出需求" xfId="2535"/>
    <cellStyle name="好_县区合并测算20080423(按照各省比重）_县市旗测算-新科目（含人口规模效应）" xfId="2536"/>
    <cellStyle name="好_县市旗测算20080508" xfId="2537"/>
    <cellStyle name="好_县市旗测算20080508_不含人员经费系数" xfId="2538"/>
    <cellStyle name="好_县市旗测算20080508_民生政策最低支出需求" xfId="2539"/>
    <cellStyle name="好_县市旗测算20080508_县市旗测算-新科目（含人口规模效应）" xfId="2540"/>
    <cellStyle name="好_县市旗测算-新科目（20080626）" xfId="2541"/>
    <cellStyle name="好_县市旗测算-新科目（20080626）_不含人员经费系数" xfId="2542"/>
    <cellStyle name="好_县市旗测算-新科目（20080626）_民生政策最低支出需求" xfId="2543"/>
    <cellStyle name="好_县市旗测算-新科目（20080626）_县市旗测算-新科目（含人口规模效应）" xfId="2544"/>
    <cellStyle name="好_县市旗测算-新科目（20080627）" xfId="2545"/>
    <cellStyle name="好_县市旗测算-新科目（20080627）_不含人员经费系数" xfId="2546"/>
    <cellStyle name="好_县市旗测算-新科目（20080627）_民生政策最低支出需求" xfId="2547"/>
    <cellStyle name="好_县市旗测算-新科目（20080627）_县市旗测算-新科目（含人口规模效应）" xfId="2548"/>
    <cellStyle name="好_业务工作量指标" xfId="2549"/>
    <cellStyle name="好_业务工作量指标_2014年财政预算安排情况表3-19" xfId="2550"/>
    <cellStyle name="好_业务工作量指标_2015年部门预算基本支出测算表" xfId="2551"/>
    <cellStyle name="好_业务工作量指标_内乡县2015年部门预算汇总表－3-20号" xfId="2552"/>
    <cellStyle name="好_一般预算支出口径剔除表" xfId="2553"/>
    <cellStyle name="好_义务教育阶段教职工人数（教育厅提供最终）" xfId="2554"/>
    <cellStyle name="好_义务教育阶段教职工人数（教育厅提供最终）_2014年财政预算安排情况表3-19" xfId="2555"/>
    <cellStyle name="好_义务教育阶段教职工人数（教育厅提供最终）_2015年部门预算基本支出测算表" xfId="2556"/>
    <cellStyle name="好_义务教育阶段教职工人数（教育厅提供最终）_内乡县2015年部门预算汇总表－3-20号" xfId="2557"/>
    <cellStyle name="好_银行账户情况表_2010年12月" xfId="2558"/>
    <cellStyle name="好_银行账户情况表_2010年12月_2014年财政预算安排情况表3-19" xfId="2559"/>
    <cellStyle name="好_银行账户情况表_2010年12月_2015年部门预算基本支出测算表" xfId="2560"/>
    <cellStyle name="好_银行账户情况表_2010年12月_内乡县2015年部门预算汇总表－3-20号" xfId="2561"/>
    <cellStyle name="好_云南 缺口县区测算(地方填报)" xfId="2562"/>
    <cellStyle name="好_云南农村义务教育统计表" xfId="2563"/>
    <cellStyle name="好_云南农村义务教育统计表_2014年财政预算安排情况表3-19" xfId="2564"/>
    <cellStyle name="好_云南农村义务教育统计表_2015年部门预算基本支出测算表" xfId="2565"/>
    <cellStyle name="好_云南农村义务教育统计表_内乡县2015年部门预算汇总表－3-20号" xfId="2566"/>
    <cellStyle name="好_云南省2008年中小学教师人数统计表" xfId="2567"/>
    <cellStyle name="好_云南省2008年中小学教师人数统计表_2014年财政预算安排情况表3-19" xfId="2568"/>
    <cellStyle name="好_云南省2008年中小学教师人数统计表_2015年部门预算基本支出测算表" xfId="2569"/>
    <cellStyle name="好_云南省2008年中小学教师人数统计表_内乡县2015年部门预算汇总表－3-20号" xfId="2570"/>
    <cellStyle name="好_云南省2008年中小学教职工情况（教育厅提供20090101加工整理）" xfId="2571"/>
    <cellStyle name="好_云南省2008年中小学教职工情况（教育厅提供20090101加工整理）_2014年财政预算安排情况表3-19" xfId="2572"/>
    <cellStyle name="好_云南省2008年中小学教职工情况（教育厅提供20090101加工整理）_2015年部门预算基本支出测算表" xfId="2573"/>
    <cellStyle name="好_云南省2008年中小学教职工情况（教育厅提供20090101加工整理）_内乡县2015年部门预算汇总表－3-20号" xfId="2574"/>
    <cellStyle name="好_云南省2008年转移支付测算——州市本级考核部分及政策性测算" xfId="2575"/>
    <cellStyle name="好_云南省2008年转移支付测算——州市本级考核部分及政策性测算_2014年财政预算安排情况表3-19" xfId="2576"/>
    <cellStyle name="好_云南省2008年转移支付测算——州市本级考核部分及政策性测算_2015年部门预算基本支出测算表" xfId="2577"/>
    <cellStyle name="好_云南省2008年转移支付测算——州市本级考核部分及政策性测算_内乡县2015年部门预算汇总表－3-20号" xfId="2578"/>
    <cellStyle name="好_云南水利电力有限公司" xfId="2579"/>
    <cellStyle name="好_云南水利电力有限公司_2014年财政预算安排情况表3-19" xfId="2580"/>
    <cellStyle name="好_云南水利电力有限公司_2015年部门预算基本支出测算表" xfId="2581"/>
    <cellStyle name="好_云南水利电力有限公司_内乡县2015年部门预算汇总表－3-20号" xfId="2582"/>
    <cellStyle name="好_指标及结算6-20" xfId="2583"/>
    <cellStyle name="好_指标四" xfId="2584"/>
    <cellStyle name="好_指标四_2014年财政预算安排情况表3-19" xfId="2585"/>
    <cellStyle name="好_指标四_2015年部门预算基本支出测算表" xfId="2586"/>
    <cellStyle name="好_指标四_内乡县2015年部门预算汇总表－3-20号" xfId="2587"/>
    <cellStyle name="好_指标五" xfId="2588"/>
    <cellStyle name="好_指标五_2014年财政预算安排情况表3-19" xfId="2589"/>
    <cellStyle name="好_指标五_2015年部门预算基本支出测算表" xfId="2590"/>
    <cellStyle name="好_指标五_内乡县2015年部门预算汇总表－3-20号" xfId="2591"/>
    <cellStyle name="好_重点民生支出需求测算表社保（农村低保）081112" xfId="2592"/>
    <cellStyle name="好_转移支付" xfId="2593"/>
    <cellStyle name="好_追加事项对账单（2012.5.28）" xfId="2594"/>
    <cellStyle name="好_自行调整差异系数顺序" xfId="2595"/>
    <cellStyle name="好_总人口" xfId="2596"/>
    <cellStyle name="后继超级链接" xfId="2597"/>
    <cellStyle name="后继超链接" xfId="2598"/>
    <cellStyle name="汇总" xfId="2599"/>
    <cellStyle name="汇总 2" xfId="2600"/>
    <cellStyle name="汇总 2 2" xfId="2601"/>
    <cellStyle name="汇总 2 2 2" xfId="2602"/>
    <cellStyle name="汇总 2 2 3" xfId="2603"/>
    <cellStyle name="汇总 2 2 4" xfId="2604"/>
    <cellStyle name="汇总 2 2 5" xfId="2605"/>
    <cellStyle name="汇总 2 3" xfId="2606"/>
    <cellStyle name="汇总 2 4" xfId="2607"/>
    <cellStyle name="汇总 2 5" xfId="2608"/>
    <cellStyle name="汇总 2 6" xfId="2609"/>
    <cellStyle name="汇总 2 7" xfId="2610"/>
    <cellStyle name="汇总 2 8" xfId="2611"/>
    <cellStyle name="汇总 2 9" xfId="2612"/>
    <cellStyle name="汇总 3" xfId="2613"/>
    <cellStyle name="汇总 3 2" xfId="2614"/>
    <cellStyle name="汇总 3 3" xfId="2615"/>
    <cellStyle name="汇总 4" xfId="2616"/>
    <cellStyle name="汇总 4 2" xfId="2617"/>
    <cellStyle name="汇总 4 3" xfId="2618"/>
    <cellStyle name="汇总 5" xfId="2619"/>
    <cellStyle name="汇总 5 2" xfId="2620"/>
    <cellStyle name="汇总 6" xfId="2621"/>
    <cellStyle name="货" xfId="2622"/>
    <cellStyle name="货_2017年财政供给人员情况表1" xfId="2623"/>
    <cellStyle name="货_NJ18-15" xfId="2624"/>
    <cellStyle name="货_NJ18-15_2017年财政供给人员情况表1" xfId="2625"/>
    <cellStyle name="Currency" xfId="2626"/>
    <cellStyle name="货币 2" xfId="2627"/>
    <cellStyle name="货币 2 2" xfId="2628"/>
    <cellStyle name="货币 2_2013年上级追加指标文件20140120" xfId="2629"/>
    <cellStyle name="货币[" xfId="2630"/>
    <cellStyle name="Currency [0]" xfId="2631"/>
    <cellStyle name="貨幣 [0]_SGV" xfId="2632"/>
    <cellStyle name="貨幣_SGV" xfId="2633"/>
    <cellStyle name="计算" xfId="2634"/>
    <cellStyle name="计算 2" xfId="2635"/>
    <cellStyle name="计算 2 2" xfId="2636"/>
    <cellStyle name="计算 2 2 2" xfId="2637"/>
    <cellStyle name="计算 2 2 3" xfId="2638"/>
    <cellStyle name="计算 2 2 4" xfId="2639"/>
    <cellStyle name="计算 2 2 5" xfId="2640"/>
    <cellStyle name="计算 2 2_2014年财政预算安排情况表3-19" xfId="2641"/>
    <cellStyle name="计算 2 3" xfId="2642"/>
    <cellStyle name="计算 2 4" xfId="2643"/>
    <cellStyle name="计算 2 5" xfId="2644"/>
    <cellStyle name="计算 2 6" xfId="2645"/>
    <cellStyle name="计算 2 7" xfId="2646"/>
    <cellStyle name="计算 2 8" xfId="2647"/>
    <cellStyle name="计算 2 9" xfId="2648"/>
    <cellStyle name="计算 3" xfId="2649"/>
    <cellStyle name="计算 3 2" xfId="2650"/>
    <cellStyle name="计算 3 3" xfId="2651"/>
    <cellStyle name="计算 3_2014年财政预算安排情况表3-19" xfId="2652"/>
    <cellStyle name="计算 4" xfId="2653"/>
    <cellStyle name="计算 4 2" xfId="2654"/>
    <cellStyle name="计算 4 3" xfId="2655"/>
    <cellStyle name="计算 4_2014年财政预算安排情况表3-19" xfId="2656"/>
    <cellStyle name="计算 5" xfId="2657"/>
    <cellStyle name="计算 5 2" xfId="2658"/>
    <cellStyle name="计算 5_2014年财政预算安排情况表3-19" xfId="2659"/>
    <cellStyle name="计算 6" xfId="2660"/>
    <cellStyle name="检查单元格" xfId="2661"/>
    <cellStyle name="检查单元格 2" xfId="2662"/>
    <cellStyle name="检查单元格 2 2" xfId="2663"/>
    <cellStyle name="检查单元格 2 2 2" xfId="2664"/>
    <cellStyle name="检查单元格 2 2 3" xfId="2665"/>
    <cellStyle name="检查单元格 2 2 4" xfId="2666"/>
    <cellStyle name="检查单元格 2 2 5" xfId="2667"/>
    <cellStyle name="检查单元格 2 2_2014年财政预算安排情况表3-19" xfId="2668"/>
    <cellStyle name="检查单元格 2 3" xfId="2669"/>
    <cellStyle name="检查单元格 2 4" xfId="2670"/>
    <cellStyle name="检查单元格 2 5" xfId="2671"/>
    <cellStyle name="检查单元格 2 6" xfId="2672"/>
    <cellStyle name="检查单元格 2 7" xfId="2673"/>
    <cellStyle name="检查单元格 2 8" xfId="2674"/>
    <cellStyle name="检查单元格 2 9" xfId="2675"/>
    <cellStyle name="检查单元格 3" xfId="2676"/>
    <cellStyle name="检查单元格 3 2" xfId="2677"/>
    <cellStyle name="检查单元格 3 3" xfId="2678"/>
    <cellStyle name="检查单元格 3_2014年财政预算安排情况表3-19" xfId="2679"/>
    <cellStyle name="检查单元格 4" xfId="2680"/>
    <cellStyle name="检查单元格 4 2" xfId="2681"/>
    <cellStyle name="检查单元格 4 3" xfId="2682"/>
    <cellStyle name="检查单元格 4_2014年财政预算安排情况表3-19" xfId="2683"/>
    <cellStyle name="检查单元格 5" xfId="2684"/>
    <cellStyle name="检查单元格 5 2" xfId="2685"/>
    <cellStyle name="检查单元格 5_2014年财政预算安排情况表3-19" xfId="2686"/>
    <cellStyle name="检查单元格 6" xfId="2687"/>
    <cellStyle name="解释性文本" xfId="2688"/>
    <cellStyle name="解释性文本 2" xfId="2689"/>
    <cellStyle name="解释性文本 2 2" xfId="2690"/>
    <cellStyle name="解释性文本 2 2 2" xfId="2691"/>
    <cellStyle name="解释性文本 2 2 3" xfId="2692"/>
    <cellStyle name="解释性文本 2 2 4" xfId="2693"/>
    <cellStyle name="解释性文本 2 2 5" xfId="2694"/>
    <cellStyle name="解释性文本 2 3" xfId="2695"/>
    <cellStyle name="解释性文本 2 4" xfId="2696"/>
    <cellStyle name="解释性文本 2 5" xfId="2697"/>
    <cellStyle name="解释性文本 2 6" xfId="2698"/>
    <cellStyle name="解释性文本 2 7" xfId="2699"/>
    <cellStyle name="解释性文本 2 8" xfId="2700"/>
    <cellStyle name="解释性文本 2 9" xfId="2701"/>
    <cellStyle name="解释性文本 3" xfId="2702"/>
    <cellStyle name="解释性文本 3 2" xfId="2703"/>
    <cellStyle name="解释性文本 3 3" xfId="2704"/>
    <cellStyle name="解释性文本 4" xfId="2705"/>
    <cellStyle name="解释性文本 4 2" xfId="2706"/>
    <cellStyle name="解释性文本 4 3" xfId="2707"/>
    <cellStyle name="解释性文本 5" xfId="2708"/>
    <cellStyle name="解释性文本 5 2" xfId="2709"/>
    <cellStyle name="解释性文本 6" xfId="2710"/>
    <cellStyle name="借出原因" xfId="2711"/>
    <cellStyle name="警告文本" xfId="2712"/>
    <cellStyle name="警告文本 2" xfId="2713"/>
    <cellStyle name="警告文本 2 2" xfId="2714"/>
    <cellStyle name="警告文本 2 2 2" xfId="2715"/>
    <cellStyle name="警告文本 2 2 3" xfId="2716"/>
    <cellStyle name="警告文本 2 2 4" xfId="2717"/>
    <cellStyle name="警告文本 2 2 5" xfId="2718"/>
    <cellStyle name="警告文本 2 3" xfId="2719"/>
    <cellStyle name="警告文本 2 4" xfId="2720"/>
    <cellStyle name="警告文本 2 5" xfId="2721"/>
    <cellStyle name="警告文本 2 6" xfId="2722"/>
    <cellStyle name="警告文本 2 7" xfId="2723"/>
    <cellStyle name="警告文本 2 8" xfId="2724"/>
    <cellStyle name="警告文本 2 9" xfId="2725"/>
    <cellStyle name="警告文本 3" xfId="2726"/>
    <cellStyle name="警告文本 3 2" xfId="2727"/>
    <cellStyle name="警告文本 3 3" xfId="2728"/>
    <cellStyle name="警告文本 4" xfId="2729"/>
    <cellStyle name="警告文本 4 2" xfId="2730"/>
    <cellStyle name="警告文本 4 3" xfId="2731"/>
    <cellStyle name="警告文本 5" xfId="2732"/>
    <cellStyle name="警告文本 5 2" xfId="2733"/>
    <cellStyle name="警告文本 6" xfId="2734"/>
    <cellStyle name="链接单元格" xfId="2735"/>
    <cellStyle name="链接单元格 2" xfId="2736"/>
    <cellStyle name="链接单元格 2 2" xfId="2737"/>
    <cellStyle name="链接单元格 2 2 2" xfId="2738"/>
    <cellStyle name="链接单元格 2 2 3" xfId="2739"/>
    <cellStyle name="链接单元格 2 2 4" xfId="2740"/>
    <cellStyle name="链接单元格 2 2 5" xfId="2741"/>
    <cellStyle name="链接单元格 2 3" xfId="2742"/>
    <cellStyle name="链接单元格 2 4" xfId="2743"/>
    <cellStyle name="链接单元格 2 5" xfId="2744"/>
    <cellStyle name="链接单元格 2 6" xfId="2745"/>
    <cellStyle name="链接单元格 2 7" xfId="2746"/>
    <cellStyle name="链接单元格 2 8" xfId="2747"/>
    <cellStyle name="链接单元格 2 9" xfId="2748"/>
    <cellStyle name="链接单元格 3" xfId="2749"/>
    <cellStyle name="链接单元格 3 2" xfId="2750"/>
    <cellStyle name="链接单元格 3 3" xfId="2751"/>
    <cellStyle name="链接单元格 4" xfId="2752"/>
    <cellStyle name="链接单元格 4 2" xfId="2753"/>
    <cellStyle name="链接单元格 4 3" xfId="2754"/>
    <cellStyle name="链接单元格 5" xfId="2755"/>
    <cellStyle name="链接单元格 5 2" xfId="2756"/>
    <cellStyle name="链接单元格 6" xfId="2757"/>
    <cellStyle name="霓付 [0]_ +Foil &amp; -FOIL &amp; PAPER" xfId="2758"/>
    <cellStyle name="霓付_ +Foil &amp; -FOIL &amp; PAPER" xfId="2759"/>
    <cellStyle name="烹拳 [0]_ +Foil &amp; -FOIL &amp; PAPER" xfId="2760"/>
    <cellStyle name="烹拳_ +Foil &amp; -FOIL &amp; PAPER" xfId="2761"/>
    <cellStyle name="普通" xfId="2762"/>
    <cellStyle name="千" xfId="2763"/>
    <cellStyle name="千_2017年财政供给人员情况表1" xfId="2764"/>
    <cellStyle name="千_NJ09-05" xfId="2765"/>
    <cellStyle name="千_NJ09-05_2017年财政供给人员情况表1" xfId="2766"/>
    <cellStyle name="千_NJ17-06" xfId="2767"/>
    <cellStyle name="千_NJ17-06_2017年财政供给人员情况表1" xfId="2768"/>
    <cellStyle name="千_NJ17-24" xfId="2769"/>
    <cellStyle name="千_NJ17-24_2017年财政供给人员情况表1" xfId="2770"/>
    <cellStyle name="千_NJ17-26" xfId="2771"/>
    <cellStyle name="千_NJ17-26_2017年财政供给人员情况表1" xfId="2772"/>
    <cellStyle name="千_NJ18-15" xfId="2773"/>
    <cellStyle name="千_NJ18-15_2017年财政供给人员情况表1" xfId="2774"/>
    <cellStyle name="千分位" xfId="2775"/>
    <cellStyle name="千分位[0]" xfId="2776"/>
    <cellStyle name="千分位_ 白土" xfId="2777"/>
    <cellStyle name="千位" xfId="2778"/>
    <cellStyle name="千位[" xfId="2779"/>
    <cellStyle name="千位[0]" xfId="2780"/>
    <cellStyle name="千位_ 方正PC" xfId="2781"/>
    <cellStyle name="千位分" xfId="2782"/>
    <cellStyle name="Comma" xfId="2783"/>
    <cellStyle name="千位分隔 2" xfId="2784"/>
    <cellStyle name="千位分隔 3" xfId="2785"/>
    <cellStyle name="Comma [0]" xfId="2786"/>
    <cellStyle name="千位分隔[0] 2" xfId="2787"/>
    <cellStyle name="千位分隔[0] 3" xfId="2788"/>
    <cellStyle name="千位分季_新建 Microsoft Excel 工作表" xfId="2789"/>
    <cellStyle name="钎霖_4岿角利" xfId="2790"/>
    <cellStyle name="强调 1" xfId="2791"/>
    <cellStyle name="强调 2" xfId="2792"/>
    <cellStyle name="强调 3" xfId="2793"/>
    <cellStyle name="强调文字颜色 1" xfId="2794"/>
    <cellStyle name="强调文字颜色 1 2" xfId="2795"/>
    <cellStyle name="强调文字颜色 1 2 2" xfId="2796"/>
    <cellStyle name="强调文字颜色 1 2 2 2" xfId="2797"/>
    <cellStyle name="强调文字颜色 1 2 2 3" xfId="2798"/>
    <cellStyle name="强调文字颜色 1 2 2 4" xfId="2799"/>
    <cellStyle name="强调文字颜色 1 2 2 5" xfId="2800"/>
    <cellStyle name="强调文字颜色 1 2 2_2014年财政预算安排情况表3-19" xfId="2801"/>
    <cellStyle name="强调文字颜色 1 2 3" xfId="2802"/>
    <cellStyle name="强调文字颜色 1 2 4" xfId="2803"/>
    <cellStyle name="强调文字颜色 1 2 5" xfId="2804"/>
    <cellStyle name="强调文字颜色 1 2 6" xfId="2805"/>
    <cellStyle name="强调文字颜色 1 2 7" xfId="2806"/>
    <cellStyle name="强调文字颜色 1 2 8" xfId="2807"/>
    <cellStyle name="强调文字颜色 1 2 9" xfId="2808"/>
    <cellStyle name="强调文字颜色 1 3" xfId="2809"/>
    <cellStyle name="强调文字颜色 1 3 2" xfId="2810"/>
    <cellStyle name="强调文字颜色 1 3 3" xfId="2811"/>
    <cellStyle name="强调文字颜色 1 3_2014年财政预算安排情况表3-19" xfId="2812"/>
    <cellStyle name="强调文字颜色 1 4" xfId="2813"/>
    <cellStyle name="强调文字颜色 1 4 2" xfId="2814"/>
    <cellStyle name="强调文字颜色 1 4 3" xfId="2815"/>
    <cellStyle name="强调文字颜色 1 4_2014年财政预算安排情况表3-19" xfId="2816"/>
    <cellStyle name="强调文字颜色 1 5" xfId="2817"/>
    <cellStyle name="强调文字颜色 1 5 2" xfId="2818"/>
    <cellStyle name="强调文字颜色 1 5_2014年财政预算安排情况表3-19" xfId="2819"/>
    <cellStyle name="强调文字颜色 1 6" xfId="2820"/>
    <cellStyle name="强调文字颜色 2" xfId="2821"/>
    <cellStyle name="强调文字颜色 2 2" xfId="2822"/>
    <cellStyle name="强调文字颜色 2 2 2" xfId="2823"/>
    <cellStyle name="强调文字颜色 2 2 2 2" xfId="2824"/>
    <cellStyle name="强调文字颜色 2 2 2 3" xfId="2825"/>
    <cellStyle name="强调文字颜色 2 2 2 4" xfId="2826"/>
    <cellStyle name="强调文字颜色 2 2 2 5" xfId="2827"/>
    <cellStyle name="强调文字颜色 2 2 2_2014年财政预算安排情况表3-19" xfId="2828"/>
    <cellStyle name="强调文字颜色 2 2 3" xfId="2829"/>
    <cellStyle name="强调文字颜色 2 2 4" xfId="2830"/>
    <cellStyle name="强调文字颜色 2 2 5" xfId="2831"/>
    <cellStyle name="强调文字颜色 2 2 6" xfId="2832"/>
    <cellStyle name="强调文字颜色 2 2 7" xfId="2833"/>
    <cellStyle name="强调文字颜色 2 2 8" xfId="2834"/>
    <cellStyle name="强调文字颜色 2 2 9" xfId="2835"/>
    <cellStyle name="强调文字颜色 2 3" xfId="2836"/>
    <cellStyle name="强调文字颜色 2 3 2" xfId="2837"/>
    <cellStyle name="强调文字颜色 2 3 3" xfId="2838"/>
    <cellStyle name="强调文字颜色 2 3_2014年财政预算安排情况表3-19" xfId="2839"/>
    <cellStyle name="强调文字颜色 2 4" xfId="2840"/>
    <cellStyle name="强调文字颜色 2 4 2" xfId="2841"/>
    <cellStyle name="强调文字颜色 2 4 3" xfId="2842"/>
    <cellStyle name="强调文字颜色 2 4_2014年财政预算安排情况表3-19" xfId="2843"/>
    <cellStyle name="强调文字颜色 2 5" xfId="2844"/>
    <cellStyle name="强调文字颜色 2 5 2" xfId="2845"/>
    <cellStyle name="强调文字颜色 2 5_2014年财政预算安排情况表3-19" xfId="2846"/>
    <cellStyle name="强调文字颜色 2 6" xfId="2847"/>
    <cellStyle name="强调文字颜色 3" xfId="2848"/>
    <cellStyle name="强调文字颜色 3 2" xfId="2849"/>
    <cellStyle name="强调文字颜色 3 2 2" xfId="2850"/>
    <cellStyle name="强调文字颜色 3 2 2 2" xfId="2851"/>
    <cellStyle name="强调文字颜色 3 2 2 3" xfId="2852"/>
    <cellStyle name="强调文字颜色 3 2 2 4" xfId="2853"/>
    <cellStyle name="强调文字颜色 3 2 2 5" xfId="2854"/>
    <cellStyle name="强调文字颜色 3 2 2_2014年财政预算安排情况表3-19" xfId="2855"/>
    <cellStyle name="强调文字颜色 3 2 3" xfId="2856"/>
    <cellStyle name="强调文字颜色 3 2 4" xfId="2857"/>
    <cellStyle name="强调文字颜色 3 2 5" xfId="2858"/>
    <cellStyle name="强调文字颜色 3 2 6" xfId="2859"/>
    <cellStyle name="强调文字颜色 3 2 7" xfId="2860"/>
    <cellStyle name="强调文字颜色 3 2 8" xfId="2861"/>
    <cellStyle name="强调文字颜色 3 2 9" xfId="2862"/>
    <cellStyle name="强调文字颜色 3 3" xfId="2863"/>
    <cellStyle name="强调文字颜色 3 3 2" xfId="2864"/>
    <cellStyle name="强调文字颜色 3 3 3" xfId="2865"/>
    <cellStyle name="强调文字颜色 3 3_2014年财政预算安排情况表3-19" xfId="2866"/>
    <cellStyle name="强调文字颜色 3 4" xfId="2867"/>
    <cellStyle name="强调文字颜色 3 4 2" xfId="2868"/>
    <cellStyle name="强调文字颜色 3 4 3" xfId="2869"/>
    <cellStyle name="强调文字颜色 3 4_2014年财政预算安排情况表3-19" xfId="2870"/>
    <cellStyle name="强调文字颜色 3 5" xfId="2871"/>
    <cellStyle name="强调文字颜色 3 5 2" xfId="2872"/>
    <cellStyle name="强调文字颜色 3 5_2014年财政预算安排情况表3-19" xfId="2873"/>
    <cellStyle name="强调文字颜色 3 6" xfId="2874"/>
    <cellStyle name="强调文字颜色 4" xfId="2875"/>
    <cellStyle name="强调文字颜色 4 2" xfId="2876"/>
    <cellStyle name="强调文字颜色 4 2 2" xfId="2877"/>
    <cellStyle name="强调文字颜色 4 2 2 2" xfId="2878"/>
    <cellStyle name="强调文字颜色 4 2 2 3" xfId="2879"/>
    <cellStyle name="强调文字颜色 4 2 2 4" xfId="2880"/>
    <cellStyle name="强调文字颜色 4 2 2 5" xfId="2881"/>
    <cellStyle name="强调文字颜色 4 2 2_2014年财政预算安排情况表3-19" xfId="2882"/>
    <cellStyle name="强调文字颜色 4 2 3" xfId="2883"/>
    <cellStyle name="强调文字颜色 4 2 4" xfId="2884"/>
    <cellStyle name="强调文字颜色 4 2 5" xfId="2885"/>
    <cellStyle name="强调文字颜色 4 2 6" xfId="2886"/>
    <cellStyle name="强调文字颜色 4 2 7" xfId="2887"/>
    <cellStyle name="强调文字颜色 4 2 8" xfId="2888"/>
    <cellStyle name="强调文字颜色 4 2 9" xfId="2889"/>
    <cellStyle name="强调文字颜色 4 3" xfId="2890"/>
    <cellStyle name="强调文字颜色 4 3 2" xfId="2891"/>
    <cellStyle name="强调文字颜色 4 3 3" xfId="2892"/>
    <cellStyle name="强调文字颜色 4 3_2014年财政预算安排情况表3-19" xfId="2893"/>
    <cellStyle name="强调文字颜色 4 4" xfId="2894"/>
    <cellStyle name="强调文字颜色 4 4 2" xfId="2895"/>
    <cellStyle name="强调文字颜色 4 4 3" xfId="2896"/>
    <cellStyle name="强调文字颜色 4 4_2014年财政预算安排情况表3-19" xfId="2897"/>
    <cellStyle name="强调文字颜色 4 5" xfId="2898"/>
    <cellStyle name="强调文字颜色 4 5 2" xfId="2899"/>
    <cellStyle name="强调文字颜色 4 5_2014年财政预算安排情况表3-19" xfId="2900"/>
    <cellStyle name="强调文字颜色 4 6" xfId="2901"/>
    <cellStyle name="强调文字颜色 5" xfId="2902"/>
    <cellStyle name="强调文字颜色 5 2" xfId="2903"/>
    <cellStyle name="强调文字颜色 5 2 2" xfId="2904"/>
    <cellStyle name="强调文字颜色 5 2 2 2" xfId="2905"/>
    <cellStyle name="强调文字颜色 5 2 2 3" xfId="2906"/>
    <cellStyle name="强调文字颜色 5 2 2 4" xfId="2907"/>
    <cellStyle name="强调文字颜色 5 2 2 5" xfId="2908"/>
    <cellStyle name="强调文字颜色 5 2 2_2014年财政预算安排情况表3-19" xfId="2909"/>
    <cellStyle name="强调文字颜色 5 2 3" xfId="2910"/>
    <cellStyle name="强调文字颜色 5 2 4" xfId="2911"/>
    <cellStyle name="强调文字颜色 5 2 5" xfId="2912"/>
    <cellStyle name="强调文字颜色 5 2 6" xfId="2913"/>
    <cellStyle name="强调文字颜色 5 2 7" xfId="2914"/>
    <cellStyle name="强调文字颜色 5 2 8" xfId="2915"/>
    <cellStyle name="强调文字颜色 5 2 9" xfId="2916"/>
    <cellStyle name="强调文字颜色 5 3" xfId="2917"/>
    <cellStyle name="强调文字颜色 5 3 2" xfId="2918"/>
    <cellStyle name="强调文字颜色 5 3 3" xfId="2919"/>
    <cellStyle name="强调文字颜色 5 3_2014年财政预算安排情况表3-19" xfId="2920"/>
    <cellStyle name="强调文字颜色 5 4" xfId="2921"/>
    <cellStyle name="强调文字颜色 5 4 2" xfId="2922"/>
    <cellStyle name="强调文字颜色 5 4 3" xfId="2923"/>
    <cellStyle name="强调文字颜色 5 4_2014年财政预算安排情况表3-19" xfId="2924"/>
    <cellStyle name="强调文字颜色 5 5" xfId="2925"/>
    <cellStyle name="强调文字颜色 5 5 2" xfId="2926"/>
    <cellStyle name="强调文字颜色 5 5_2014年财政预算安排情况表3-19" xfId="2927"/>
    <cellStyle name="强调文字颜色 5 6" xfId="2928"/>
    <cellStyle name="强调文字颜色 6" xfId="2929"/>
    <cellStyle name="强调文字颜色 6 2" xfId="2930"/>
    <cellStyle name="强调文字颜色 6 2 2" xfId="2931"/>
    <cellStyle name="强调文字颜色 6 2 2 2" xfId="2932"/>
    <cellStyle name="强调文字颜色 6 2 2 3" xfId="2933"/>
    <cellStyle name="强调文字颜色 6 2 2 4" xfId="2934"/>
    <cellStyle name="强调文字颜色 6 2 2 5" xfId="2935"/>
    <cellStyle name="强调文字颜色 6 2 2_2014年财政预算安排情况表3-19" xfId="2936"/>
    <cellStyle name="强调文字颜色 6 2 3" xfId="2937"/>
    <cellStyle name="强调文字颜色 6 2 4" xfId="2938"/>
    <cellStyle name="强调文字颜色 6 2 5" xfId="2939"/>
    <cellStyle name="强调文字颜色 6 2 6" xfId="2940"/>
    <cellStyle name="强调文字颜色 6 2 7" xfId="2941"/>
    <cellStyle name="强调文字颜色 6 2 8" xfId="2942"/>
    <cellStyle name="强调文字颜色 6 2 9" xfId="2943"/>
    <cellStyle name="强调文字颜色 6 3" xfId="2944"/>
    <cellStyle name="强调文字颜色 6 3 2" xfId="2945"/>
    <cellStyle name="强调文字颜色 6 3 3" xfId="2946"/>
    <cellStyle name="强调文字颜色 6 3_2014年财政预算安排情况表3-19" xfId="2947"/>
    <cellStyle name="强调文字颜色 6 4" xfId="2948"/>
    <cellStyle name="强调文字颜色 6 4 2" xfId="2949"/>
    <cellStyle name="强调文字颜色 6 4 3" xfId="2950"/>
    <cellStyle name="强调文字颜色 6 4_2014年财政预算安排情况表3-19" xfId="2951"/>
    <cellStyle name="强调文字颜色 6 5" xfId="2952"/>
    <cellStyle name="强调文字颜色 6 5 2" xfId="2953"/>
    <cellStyle name="强调文字颜色 6 5_2014年财政预算安排情况表3-19" xfId="2954"/>
    <cellStyle name="强调文字颜色 6 6" xfId="2955"/>
    <cellStyle name="日期" xfId="2956"/>
    <cellStyle name="商品名称" xfId="2957"/>
    <cellStyle name="适中" xfId="2958"/>
    <cellStyle name="适中 2" xfId="2959"/>
    <cellStyle name="适中 2 2" xfId="2960"/>
    <cellStyle name="适中 2 2 2" xfId="2961"/>
    <cellStyle name="适中 2 2 3" xfId="2962"/>
    <cellStyle name="适中 2 2 4" xfId="2963"/>
    <cellStyle name="适中 2 2 5" xfId="2964"/>
    <cellStyle name="适中 2 2_2014年财政预算安排情况表3-19" xfId="2965"/>
    <cellStyle name="适中 2 3" xfId="2966"/>
    <cellStyle name="适中 2 4" xfId="2967"/>
    <cellStyle name="适中 2 5" xfId="2968"/>
    <cellStyle name="适中 2 6" xfId="2969"/>
    <cellStyle name="适中 2 7" xfId="2970"/>
    <cellStyle name="适中 2 8" xfId="2971"/>
    <cellStyle name="适中 2 9" xfId="2972"/>
    <cellStyle name="适中 3" xfId="2973"/>
    <cellStyle name="适中 3 2" xfId="2974"/>
    <cellStyle name="适中 3 3" xfId="2975"/>
    <cellStyle name="适中 3_2014年财政预算安排情况表3-19" xfId="2976"/>
    <cellStyle name="适中 4" xfId="2977"/>
    <cellStyle name="适中 4 2" xfId="2978"/>
    <cellStyle name="适中 4 3" xfId="2979"/>
    <cellStyle name="适中 4_2014年财政预算安排情况表3-19" xfId="2980"/>
    <cellStyle name="适中 5" xfId="2981"/>
    <cellStyle name="适中 5 2" xfId="2982"/>
    <cellStyle name="适中 5_2014年财政预算安排情况表3-19" xfId="2983"/>
    <cellStyle name="适中 6" xfId="2984"/>
    <cellStyle name="输出" xfId="2985"/>
    <cellStyle name="输出 2" xfId="2986"/>
    <cellStyle name="输出 2 2" xfId="2987"/>
    <cellStyle name="输出 2 2 2" xfId="2988"/>
    <cellStyle name="输出 2 2 3" xfId="2989"/>
    <cellStyle name="输出 2 2 4" xfId="2990"/>
    <cellStyle name="输出 2 2 5" xfId="2991"/>
    <cellStyle name="输出 2 2_2014年财政预算安排情况表3-19" xfId="2992"/>
    <cellStyle name="输出 2 3" xfId="2993"/>
    <cellStyle name="输出 2 4" xfId="2994"/>
    <cellStyle name="输出 2 5" xfId="2995"/>
    <cellStyle name="输出 2 6" xfId="2996"/>
    <cellStyle name="输出 2 7" xfId="2997"/>
    <cellStyle name="输出 2 8" xfId="2998"/>
    <cellStyle name="输出 2 9" xfId="2999"/>
    <cellStyle name="输出 3" xfId="3000"/>
    <cellStyle name="输出 3 2" xfId="3001"/>
    <cellStyle name="输出 3 3" xfId="3002"/>
    <cellStyle name="输出 3_2014年财政预算安排情况表3-19" xfId="3003"/>
    <cellStyle name="输出 4" xfId="3004"/>
    <cellStyle name="输出 4 2" xfId="3005"/>
    <cellStyle name="输出 4 3" xfId="3006"/>
    <cellStyle name="输出 4_2014年财政预算安排情况表3-19" xfId="3007"/>
    <cellStyle name="输出 5" xfId="3008"/>
    <cellStyle name="输出 5 2" xfId="3009"/>
    <cellStyle name="输出 5_2014年财政预算安排情况表3-19" xfId="3010"/>
    <cellStyle name="输出 6" xfId="3011"/>
    <cellStyle name="输入" xfId="3012"/>
    <cellStyle name="输入 2" xfId="3013"/>
    <cellStyle name="输入 2 2" xfId="3014"/>
    <cellStyle name="输入 2 2 2" xfId="3015"/>
    <cellStyle name="输入 2 2 3" xfId="3016"/>
    <cellStyle name="输入 2 2 4" xfId="3017"/>
    <cellStyle name="输入 2 2 5" xfId="3018"/>
    <cellStyle name="输入 2 2_2014年财政预算安排情况表3-19" xfId="3019"/>
    <cellStyle name="输入 2 3" xfId="3020"/>
    <cellStyle name="输入 2 4" xfId="3021"/>
    <cellStyle name="输入 2 5" xfId="3022"/>
    <cellStyle name="输入 2 6" xfId="3023"/>
    <cellStyle name="输入 2 7" xfId="3024"/>
    <cellStyle name="输入 2 8" xfId="3025"/>
    <cellStyle name="输入 2 9" xfId="3026"/>
    <cellStyle name="输入 3" xfId="3027"/>
    <cellStyle name="输入 3 2" xfId="3028"/>
    <cellStyle name="输入 3 3" xfId="3029"/>
    <cellStyle name="输入 3_2014年财政预算安排情况表3-19" xfId="3030"/>
    <cellStyle name="输入 4" xfId="3031"/>
    <cellStyle name="输入 4 2" xfId="3032"/>
    <cellStyle name="输入 4 3" xfId="3033"/>
    <cellStyle name="输入 4_2014年财政预算安排情况表3-19" xfId="3034"/>
    <cellStyle name="输入 5" xfId="3035"/>
    <cellStyle name="输入 5 2" xfId="3036"/>
    <cellStyle name="输入 5_2014年财政预算安排情况表3-19" xfId="3037"/>
    <cellStyle name="输入 6" xfId="3038"/>
    <cellStyle name="数量" xfId="3039"/>
    <cellStyle name="数字" xfId="3040"/>
    <cellStyle name="㼿㼿㼿㼿㼿㼿" xfId="3041"/>
    <cellStyle name="㼿㼿㼿㼿㼿㼿㼿㼿㼿㼿㼿?" xfId="3042"/>
    <cellStyle name="未定义" xfId="3043"/>
    <cellStyle name="小数" xfId="3044"/>
    <cellStyle name="样式 1" xfId="3045"/>
    <cellStyle name="一般_SGV" xfId="3046"/>
    <cellStyle name="昗弨_Pacific Region P&amp;L" xfId="3047"/>
    <cellStyle name="寘嬫愗傝 [0.00]_Region Orders (2)" xfId="3048"/>
    <cellStyle name="寘嬫愗傝_Region Orders (2)" xfId="3049"/>
    <cellStyle name="注释" xfId="3050"/>
    <cellStyle name="注释 2" xfId="3051"/>
    <cellStyle name="注释 2 2" xfId="3052"/>
    <cellStyle name="注释 2 2 2" xfId="3053"/>
    <cellStyle name="注释 2 2 3" xfId="3054"/>
    <cellStyle name="注释 2 2 4" xfId="3055"/>
    <cellStyle name="注释 2 2 5" xfId="3056"/>
    <cellStyle name="注释 2 2_2014年财政预算安排情况表3-19" xfId="3057"/>
    <cellStyle name="注释 2 3" xfId="3058"/>
    <cellStyle name="注释 2 4" xfId="3059"/>
    <cellStyle name="注释 2 5" xfId="3060"/>
    <cellStyle name="注释 2 6" xfId="3061"/>
    <cellStyle name="注释 2 7" xfId="3062"/>
    <cellStyle name="注释 2 8" xfId="3063"/>
    <cellStyle name="注释 2 9" xfId="3064"/>
    <cellStyle name="注释 3" xfId="3065"/>
    <cellStyle name="注释 3 2" xfId="3066"/>
    <cellStyle name="注释 3 3" xfId="3067"/>
    <cellStyle name="注释 3_2014年财政预算安排情况表3-19" xfId="3068"/>
    <cellStyle name="注释 4" xfId="3069"/>
    <cellStyle name="注释 4 2" xfId="3070"/>
    <cellStyle name="注释 4 3" xfId="3071"/>
    <cellStyle name="注释 4_2014年财政预算安排情况表3-19" xfId="3072"/>
    <cellStyle name="注释 5" xfId="3073"/>
    <cellStyle name="注释 5 2" xfId="3074"/>
    <cellStyle name="注释 5_2014年财政预算安排情况表3-19" xfId="3075"/>
    <cellStyle name="注释 6" xfId="3076"/>
    <cellStyle name="콤마 [0]_BOILER-CO1" xfId="3077"/>
    <cellStyle name="콤마_BOILER-CO1" xfId="3078"/>
    <cellStyle name="통화 [0]_BOILER-CO1" xfId="3079"/>
    <cellStyle name="통화_BOILER-CO1" xfId="3080"/>
    <cellStyle name="표준_0N-HANDLING " xfId="30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tabSelected="1" zoomScalePageLayoutView="0" workbookViewId="0" topLeftCell="A1">
      <selection activeCell="A4" sqref="A4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121</v>
      </c>
    </row>
    <row r="2" spans="1:20" ht="18.75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4"/>
      <c r="M2" s="34"/>
      <c r="N2" s="34"/>
      <c r="O2" s="34"/>
      <c r="P2" s="34"/>
      <c r="Q2" s="34"/>
      <c r="R2" s="34"/>
      <c r="S2" s="34"/>
      <c r="T2" s="34"/>
    </row>
    <row r="4" spans="1:11" ht="20.25" customHeight="1">
      <c r="A4" s="35" t="s">
        <v>164</v>
      </c>
      <c r="B4" s="100" t="s">
        <v>162</v>
      </c>
      <c r="C4" s="1"/>
      <c r="E4" s="44"/>
      <c r="F4" s="44"/>
      <c r="H4" s="112" t="s">
        <v>3</v>
      </c>
      <c r="I4" s="112"/>
      <c r="J4" s="112"/>
      <c r="K4" s="112"/>
    </row>
    <row r="5" spans="1:11" ht="20.25" customHeight="1">
      <c r="A5" s="113" t="s">
        <v>4</v>
      </c>
      <c r="B5" s="114"/>
      <c r="C5" s="113" t="s">
        <v>5</v>
      </c>
      <c r="D5" s="115"/>
      <c r="E5" s="115"/>
      <c r="F5" s="115"/>
      <c r="G5" s="115"/>
      <c r="H5" s="115"/>
      <c r="I5" s="115"/>
      <c r="J5" s="115"/>
      <c r="K5" s="115"/>
    </row>
    <row r="6" spans="1:12" ht="20.25" customHeight="1">
      <c r="A6" s="108" t="s">
        <v>6</v>
      </c>
      <c r="B6" s="108" t="s">
        <v>7</v>
      </c>
      <c r="C6" s="110" t="s">
        <v>6</v>
      </c>
      <c r="D6" s="121" t="s">
        <v>8</v>
      </c>
      <c r="E6" s="108"/>
      <c r="F6" s="108"/>
      <c r="G6" s="108"/>
      <c r="H6" s="108"/>
      <c r="I6" s="108"/>
      <c r="J6" s="108"/>
      <c r="K6" s="108"/>
      <c r="L6" s="1"/>
    </row>
    <row r="7" spans="1:11" ht="20.25" customHeight="1">
      <c r="A7" s="108"/>
      <c r="B7" s="108"/>
      <c r="C7" s="108"/>
      <c r="D7" s="116" t="s">
        <v>9</v>
      </c>
      <c r="E7" s="120" t="s">
        <v>10</v>
      </c>
      <c r="F7" s="116"/>
      <c r="G7" s="116" t="s">
        <v>11</v>
      </c>
      <c r="H7" s="116" t="s">
        <v>12</v>
      </c>
      <c r="I7" s="118" t="s">
        <v>13</v>
      </c>
      <c r="J7" s="118" t="s">
        <v>14</v>
      </c>
      <c r="K7" s="118" t="s">
        <v>15</v>
      </c>
    </row>
    <row r="8" spans="1:14" ht="36.75" customHeight="1">
      <c r="A8" s="108"/>
      <c r="B8" s="109"/>
      <c r="C8" s="108"/>
      <c r="D8" s="117"/>
      <c r="E8" s="74" t="s">
        <v>16</v>
      </c>
      <c r="F8" s="75" t="s">
        <v>17</v>
      </c>
      <c r="G8" s="109"/>
      <c r="H8" s="109"/>
      <c r="I8" s="119"/>
      <c r="J8" s="119"/>
      <c r="K8" s="119"/>
      <c r="N8" s="1"/>
    </row>
    <row r="9" spans="1:14" ht="22.5" customHeight="1">
      <c r="A9" s="38" t="s">
        <v>18</v>
      </c>
      <c r="B9" s="25">
        <v>182.7</v>
      </c>
      <c r="C9" s="39" t="s">
        <v>19</v>
      </c>
      <c r="D9" s="94">
        <f>SUM(D10:D12)</f>
        <v>137.70000000000002</v>
      </c>
      <c r="E9" s="94">
        <f aca="true" t="shared" si="0" ref="E9:K9">SUM(E10:E12)</f>
        <v>137.70000000000002</v>
      </c>
      <c r="F9" s="94">
        <f t="shared" si="0"/>
        <v>137.70000000000002</v>
      </c>
      <c r="G9" s="94">
        <f t="shared" si="0"/>
        <v>0</v>
      </c>
      <c r="H9" s="94">
        <f t="shared" si="0"/>
        <v>0</v>
      </c>
      <c r="I9" s="94">
        <f t="shared" si="0"/>
        <v>0</v>
      </c>
      <c r="J9" s="94">
        <f t="shared" si="0"/>
        <v>0</v>
      </c>
      <c r="K9" s="94">
        <f t="shared" si="0"/>
        <v>0</v>
      </c>
      <c r="L9" s="1"/>
      <c r="N9" s="1"/>
    </row>
    <row r="10" spans="1:15" ht="21.75" customHeight="1">
      <c r="A10" s="40" t="s">
        <v>20</v>
      </c>
      <c r="B10" s="66"/>
      <c r="C10" s="42" t="s">
        <v>21</v>
      </c>
      <c r="D10" s="94">
        <f aca="true" t="shared" si="1" ref="D10:D21">SUM(E10,G10,H10,I10,J10,K10)</f>
        <v>94.1</v>
      </c>
      <c r="E10" s="25">
        <v>94.1</v>
      </c>
      <c r="F10" s="25">
        <v>94.1</v>
      </c>
      <c r="G10" s="25"/>
      <c r="H10" s="25"/>
      <c r="I10" s="25"/>
      <c r="J10" s="25"/>
      <c r="K10" s="25"/>
      <c r="L10" s="1"/>
      <c r="M10" s="1"/>
      <c r="O10" s="1"/>
    </row>
    <row r="11" spans="1:15" ht="21.75" customHeight="1">
      <c r="A11" s="40" t="s">
        <v>22</v>
      </c>
      <c r="B11" s="25"/>
      <c r="C11" s="39" t="s">
        <v>23</v>
      </c>
      <c r="D11" s="94">
        <f t="shared" si="1"/>
        <v>35.2</v>
      </c>
      <c r="E11" s="25">
        <v>35.2</v>
      </c>
      <c r="F11" s="25">
        <v>35.2</v>
      </c>
      <c r="G11" s="25"/>
      <c r="H11" s="25"/>
      <c r="I11" s="25"/>
      <c r="J11" s="25"/>
      <c r="K11" s="25"/>
      <c r="L11" s="44"/>
      <c r="M11" s="1"/>
      <c r="N11" s="1"/>
      <c r="O11" s="1"/>
    </row>
    <row r="12" spans="1:14" ht="21.75" customHeight="1">
      <c r="A12" s="40" t="s">
        <v>24</v>
      </c>
      <c r="B12" s="68"/>
      <c r="C12" s="42" t="s">
        <v>25</v>
      </c>
      <c r="D12" s="94">
        <f t="shared" si="1"/>
        <v>8.4</v>
      </c>
      <c r="E12" s="25">
        <v>8.4</v>
      </c>
      <c r="F12" s="25">
        <v>8.4</v>
      </c>
      <c r="G12" s="25"/>
      <c r="H12" s="25"/>
      <c r="I12" s="25"/>
      <c r="J12" s="25"/>
      <c r="K12" s="25"/>
      <c r="L12" s="1"/>
      <c r="M12" s="1"/>
      <c r="N12" s="1"/>
    </row>
    <row r="13" spans="1:15" ht="21.75" customHeight="1">
      <c r="A13" s="40" t="s">
        <v>26</v>
      </c>
      <c r="B13" s="25"/>
      <c r="C13" s="42" t="s">
        <v>27</v>
      </c>
      <c r="D13" s="94">
        <f>SUM(D14:D20)</f>
        <v>45</v>
      </c>
      <c r="E13" s="94">
        <f aca="true" t="shared" si="2" ref="E13:K13">SUM(E14:E20)</f>
        <v>45</v>
      </c>
      <c r="F13" s="94">
        <f t="shared" si="2"/>
        <v>45</v>
      </c>
      <c r="G13" s="94">
        <f t="shared" si="2"/>
        <v>0</v>
      </c>
      <c r="H13" s="94">
        <f t="shared" si="2"/>
        <v>0</v>
      </c>
      <c r="I13" s="94">
        <f t="shared" si="2"/>
        <v>0</v>
      </c>
      <c r="J13" s="94">
        <f t="shared" si="2"/>
        <v>0</v>
      </c>
      <c r="K13" s="94">
        <f t="shared" si="2"/>
        <v>0</v>
      </c>
      <c r="L13" s="1"/>
      <c r="M13" s="1"/>
      <c r="N13" s="1"/>
      <c r="O13" s="1"/>
    </row>
    <row r="14" spans="1:15" ht="21.75" customHeight="1">
      <c r="A14" s="69" t="s">
        <v>28</v>
      </c>
      <c r="B14" s="70"/>
      <c r="C14" s="42" t="s">
        <v>29</v>
      </c>
      <c r="D14" s="94">
        <f t="shared" si="1"/>
        <v>0</v>
      </c>
      <c r="E14" s="25"/>
      <c r="F14" s="17"/>
      <c r="G14" s="25"/>
      <c r="H14" s="25"/>
      <c r="I14" s="25"/>
      <c r="J14" s="25"/>
      <c r="K14" s="25"/>
      <c r="L14" s="44"/>
      <c r="M14" s="1"/>
      <c r="N14" s="1"/>
      <c r="O14" s="1"/>
    </row>
    <row r="15" spans="1:18" ht="21.75" customHeight="1">
      <c r="A15" s="69" t="s">
        <v>30</v>
      </c>
      <c r="B15" s="70"/>
      <c r="C15" s="39" t="s">
        <v>31</v>
      </c>
      <c r="D15" s="94">
        <f t="shared" si="1"/>
        <v>0</v>
      </c>
      <c r="E15" s="25"/>
      <c r="F15" s="17"/>
      <c r="G15" s="25"/>
      <c r="H15" s="25"/>
      <c r="I15" s="25"/>
      <c r="J15" s="25"/>
      <c r="K15" s="25"/>
      <c r="L15" s="1"/>
      <c r="M15" s="1"/>
      <c r="N15" s="1"/>
      <c r="O15" s="1"/>
      <c r="P15" s="1"/>
      <c r="Q15" s="1"/>
      <c r="R15" s="1"/>
    </row>
    <row r="16" spans="1:18" ht="21.75" customHeight="1">
      <c r="A16" s="71" t="s">
        <v>33</v>
      </c>
      <c r="B16" s="25"/>
      <c r="C16" s="39" t="s">
        <v>34</v>
      </c>
      <c r="D16" s="94">
        <f t="shared" si="1"/>
        <v>0</v>
      </c>
      <c r="E16" s="25"/>
      <c r="F16" s="17"/>
      <c r="G16" s="25"/>
      <c r="H16" s="25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9" ht="21.75" customHeight="1">
      <c r="A17" s="71" t="s">
        <v>35</v>
      </c>
      <c r="B17" s="68"/>
      <c r="C17" s="42" t="s">
        <v>36</v>
      </c>
      <c r="D17" s="94">
        <f t="shared" si="1"/>
        <v>45</v>
      </c>
      <c r="E17" s="25">
        <v>45</v>
      </c>
      <c r="F17" s="17">
        <v>45</v>
      </c>
      <c r="G17" s="25"/>
      <c r="H17" s="25"/>
      <c r="I17" s="25"/>
      <c r="J17" s="25"/>
      <c r="K17" s="25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71" t="s">
        <v>37</v>
      </c>
      <c r="B18" s="25"/>
      <c r="C18" s="42" t="s">
        <v>38</v>
      </c>
      <c r="D18" s="94">
        <f t="shared" si="1"/>
        <v>0</v>
      </c>
      <c r="E18" s="25"/>
      <c r="F18" s="17"/>
      <c r="G18" s="25"/>
      <c r="H18" s="25"/>
      <c r="I18" s="25"/>
      <c r="J18" s="25"/>
      <c r="K18" s="25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8"/>
      <c r="B19" s="43"/>
      <c r="C19" s="42" t="s">
        <v>39</v>
      </c>
      <c r="D19" s="94">
        <f t="shared" si="1"/>
        <v>0</v>
      </c>
      <c r="E19" s="25"/>
      <c r="F19" s="17"/>
      <c r="G19" s="25"/>
      <c r="H19" s="25"/>
      <c r="I19" s="25"/>
      <c r="J19" s="25"/>
      <c r="K19" s="25"/>
      <c r="L19" s="1"/>
      <c r="M19" s="1"/>
      <c r="N19" s="1"/>
      <c r="O19" s="1"/>
      <c r="P19" s="1"/>
      <c r="Q19" s="1"/>
      <c r="R19" s="1"/>
    </row>
    <row r="20" spans="1:18" ht="21.75" customHeight="1">
      <c r="A20" s="38"/>
      <c r="B20" s="70"/>
      <c r="C20" s="42" t="s">
        <v>40</v>
      </c>
      <c r="D20" s="94">
        <f t="shared" si="1"/>
        <v>0</v>
      </c>
      <c r="E20" s="25"/>
      <c r="F20" s="17"/>
      <c r="G20" s="25"/>
      <c r="H20" s="25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40"/>
      <c r="B21" s="47"/>
      <c r="C21" s="48"/>
      <c r="D21" s="94">
        <f t="shared" si="1"/>
        <v>0</v>
      </c>
      <c r="E21" s="48"/>
      <c r="F21" s="48"/>
      <c r="G21" s="4"/>
      <c r="H21" s="4"/>
      <c r="I21" s="4"/>
      <c r="J21" s="4"/>
      <c r="K21" s="4"/>
    </row>
    <row r="22" spans="1:17" ht="21.75" customHeight="1">
      <c r="A22" s="38" t="s">
        <v>41</v>
      </c>
      <c r="B22" s="94">
        <f>SUM(B9:B20)</f>
        <v>182.7</v>
      </c>
      <c r="C22" s="39" t="s">
        <v>42</v>
      </c>
      <c r="D22" s="94">
        <f>SUM(D9,D13)</f>
        <v>182.70000000000002</v>
      </c>
      <c r="E22" s="94">
        <f aca="true" t="shared" si="3" ref="E22:K22">SUM(E9,E13)</f>
        <v>182.70000000000002</v>
      </c>
      <c r="F22" s="94">
        <f t="shared" si="3"/>
        <v>182.70000000000002</v>
      </c>
      <c r="G22" s="94">
        <f t="shared" si="3"/>
        <v>0</v>
      </c>
      <c r="H22" s="94">
        <f t="shared" si="3"/>
        <v>0</v>
      </c>
      <c r="I22" s="94">
        <f t="shared" si="3"/>
        <v>0</v>
      </c>
      <c r="J22" s="94">
        <f t="shared" si="3"/>
        <v>0</v>
      </c>
      <c r="K22" s="94">
        <f t="shared" si="3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A6:A8"/>
    <mergeCell ref="B6:B8"/>
    <mergeCell ref="C6:C8"/>
    <mergeCell ref="A2:K2"/>
    <mergeCell ref="H4:K4"/>
    <mergeCell ref="A5:B5"/>
    <mergeCell ref="C5:K5"/>
    <mergeCell ref="D7:D8"/>
    <mergeCell ref="K7:K8"/>
    <mergeCell ref="G7:G8"/>
    <mergeCell ref="H7:H8"/>
    <mergeCell ref="I7:I8"/>
    <mergeCell ref="J7:J8"/>
    <mergeCell ref="E7:F7"/>
    <mergeCell ref="D6:K6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8.16015625" style="0" customWidth="1"/>
    <col min="2" max="2" width="120.83203125" style="0" customWidth="1"/>
  </cols>
  <sheetData>
    <row r="1" ht="12.75" customHeight="1">
      <c r="A1" t="s">
        <v>105</v>
      </c>
    </row>
    <row r="2" spans="1:2" ht="27" customHeight="1">
      <c r="A2" s="125" t="s">
        <v>106</v>
      </c>
      <c r="B2" s="125"/>
    </row>
    <row r="3" ht="18.75" customHeight="1">
      <c r="A3" s="2"/>
    </row>
    <row r="4" spans="1:2" ht="28.5" customHeight="1">
      <c r="A4" s="5" t="s">
        <v>107</v>
      </c>
      <c r="B4" s="6"/>
    </row>
    <row r="5" spans="1:2" ht="180" customHeight="1">
      <c r="A5" s="7" t="s">
        <v>108</v>
      </c>
      <c r="B5" s="6"/>
    </row>
    <row r="6" spans="1:2" ht="180" customHeight="1">
      <c r="A6" s="8" t="s">
        <v>109</v>
      </c>
      <c r="B6" s="6"/>
    </row>
    <row r="7" ht="33.75" customHeight="1">
      <c r="A7" s="9" t="s">
        <v>110</v>
      </c>
    </row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1">
    <mergeCell ref="A2:B2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2">
      <selection activeCell="E10" sqref="E10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124</v>
      </c>
    </row>
    <row r="2" spans="1:5" ht="29.25" customHeight="1">
      <c r="A2" s="164" t="s">
        <v>129</v>
      </c>
      <c r="B2" s="164"/>
      <c r="C2" s="164"/>
      <c r="D2" s="164"/>
      <c r="E2" s="164"/>
    </row>
    <row r="3" spans="1:4" ht="19.5" customHeight="1">
      <c r="A3" s="2"/>
      <c r="B3" s="27"/>
      <c r="C3" s="2"/>
      <c r="D3" s="2"/>
    </row>
    <row r="4" spans="1:5" ht="29.25" customHeight="1">
      <c r="A4" s="53" t="s">
        <v>167</v>
      </c>
      <c r="B4" s="76"/>
      <c r="C4" s="77"/>
      <c r="D4" s="2"/>
      <c r="E4" s="33" t="s">
        <v>120</v>
      </c>
    </row>
    <row r="5" spans="1:5" s="78" customFormat="1" ht="33.75" customHeight="1">
      <c r="A5" s="59" t="s">
        <v>116</v>
      </c>
      <c r="B5" s="60" t="s">
        <v>111</v>
      </c>
      <c r="C5" s="60" t="s">
        <v>112</v>
      </c>
      <c r="D5" s="59" t="s">
        <v>113</v>
      </c>
      <c r="E5" s="59" t="s">
        <v>125</v>
      </c>
    </row>
    <row r="6" spans="1:5" ht="43.5" customHeight="1">
      <c r="A6" s="64" t="s">
        <v>114</v>
      </c>
      <c r="B6" s="6">
        <v>0</v>
      </c>
      <c r="C6" s="6">
        <v>0</v>
      </c>
      <c r="D6" s="92" t="e">
        <f>(B6-C6)/C6*100</f>
        <v>#DIV/0!</v>
      </c>
      <c r="E6" s="79"/>
    </row>
    <row r="7" spans="1:5" ht="43.5" customHeight="1">
      <c r="A7" s="80" t="s">
        <v>115</v>
      </c>
      <c r="B7" s="6">
        <v>5</v>
      </c>
      <c r="C7" s="6">
        <v>5</v>
      </c>
      <c r="D7" s="92">
        <f>(B7-C7)/C7*100</f>
        <v>0</v>
      </c>
      <c r="E7" s="81"/>
    </row>
    <row r="8" spans="1:5" ht="43.5" customHeight="1">
      <c r="A8" s="82" t="s">
        <v>117</v>
      </c>
      <c r="B8" s="6">
        <v>5</v>
      </c>
      <c r="C8" s="6">
        <v>5</v>
      </c>
      <c r="D8" s="92">
        <f>(B8-C8)/C8*100</f>
        <v>0</v>
      </c>
      <c r="E8" s="83"/>
    </row>
    <row r="9" spans="1:5" ht="43.5" customHeight="1">
      <c r="A9" s="82" t="s">
        <v>118</v>
      </c>
      <c r="B9" s="6">
        <v>0</v>
      </c>
      <c r="C9" s="6">
        <v>0</v>
      </c>
      <c r="D9" s="92" t="e">
        <f>(B9-C9)/C9*100</f>
        <v>#DIV/0!</v>
      </c>
      <c r="E9" s="81"/>
    </row>
    <row r="10" spans="1:5" ht="43.5" customHeight="1">
      <c r="A10" s="84" t="s">
        <v>16</v>
      </c>
      <c r="B10" s="93">
        <f>SUM(B6:B9)</f>
        <v>10</v>
      </c>
      <c r="C10" s="93">
        <f>SUM(C6:C9)</f>
        <v>10</v>
      </c>
      <c r="D10" s="92">
        <f>(B10-C10)/C10*100</f>
        <v>0</v>
      </c>
      <c r="E10" s="85"/>
    </row>
    <row r="11" spans="1:5" ht="43.5" customHeight="1">
      <c r="A11" s="82" t="s">
        <v>123</v>
      </c>
      <c r="B11" s="166"/>
      <c r="C11" s="167"/>
      <c r="D11" s="167"/>
      <c r="E11" s="168"/>
    </row>
    <row r="12" spans="1:5" ht="43.5" customHeight="1">
      <c r="A12" s="165" t="s">
        <v>119</v>
      </c>
      <c r="B12" s="165"/>
      <c r="C12" s="165"/>
      <c r="D12" s="165"/>
      <c r="E12" s="165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122</v>
      </c>
    </row>
    <row r="2" spans="1:11" ht="18.75" customHeight="1">
      <c r="A2" s="111" t="s">
        <v>43</v>
      </c>
      <c r="B2" s="111"/>
      <c r="C2" s="111"/>
      <c r="D2" s="34"/>
      <c r="E2" s="34"/>
      <c r="F2" s="34"/>
      <c r="G2" s="34"/>
      <c r="H2" s="34"/>
      <c r="I2" s="34"/>
      <c r="J2" s="34"/>
      <c r="K2" s="34"/>
    </row>
    <row r="4" spans="1:3" ht="20.25" customHeight="1">
      <c r="A4" s="35" t="s">
        <v>163</v>
      </c>
      <c r="B4" s="100" t="s">
        <v>165</v>
      </c>
      <c r="C4" s="37" t="s">
        <v>3</v>
      </c>
    </row>
    <row r="5" spans="1:3" ht="20.25" customHeight="1">
      <c r="A5" s="113" t="s">
        <v>4</v>
      </c>
      <c r="B5" s="114"/>
      <c r="C5" s="122" t="s">
        <v>44</v>
      </c>
    </row>
    <row r="6" spans="1:3" ht="20.25" customHeight="1">
      <c r="A6" s="108" t="s">
        <v>6</v>
      </c>
      <c r="B6" s="108" t="s">
        <v>7</v>
      </c>
      <c r="C6" s="122"/>
    </row>
    <row r="7" spans="1:3" ht="20.25" customHeight="1">
      <c r="A7" s="108"/>
      <c r="B7" s="108"/>
      <c r="C7" s="122"/>
    </row>
    <row r="8" spans="1:5" ht="36.75" customHeight="1">
      <c r="A8" s="108"/>
      <c r="B8" s="109"/>
      <c r="C8" s="122"/>
      <c r="E8" s="1"/>
    </row>
    <row r="9" spans="1:5" ht="22.5" customHeight="1">
      <c r="A9" s="38" t="s">
        <v>18</v>
      </c>
      <c r="B9" s="25">
        <v>182.7</v>
      </c>
      <c r="C9" s="65"/>
      <c r="E9" s="1"/>
    </row>
    <row r="10" spans="1:6" ht="21.75" customHeight="1">
      <c r="A10" s="40" t="s">
        <v>20</v>
      </c>
      <c r="B10" s="66"/>
      <c r="C10" s="65"/>
      <c r="D10" s="1"/>
      <c r="F10" s="1"/>
    </row>
    <row r="11" spans="1:6" ht="21.75" customHeight="1">
      <c r="A11" s="40" t="s">
        <v>22</v>
      </c>
      <c r="B11" s="25"/>
      <c r="C11" s="67"/>
      <c r="D11" s="1"/>
      <c r="E11" s="1"/>
      <c r="F11" s="1"/>
    </row>
    <row r="12" spans="1:5" ht="21.75" customHeight="1">
      <c r="A12" s="40" t="s">
        <v>24</v>
      </c>
      <c r="B12" s="68"/>
      <c r="C12" s="65"/>
      <c r="D12" s="1"/>
      <c r="E12" s="1"/>
    </row>
    <row r="13" spans="1:6" ht="21.75" customHeight="1">
      <c r="A13" s="40" t="s">
        <v>26</v>
      </c>
      <c r="B13" s="25"/>
      <c r="C13" s="65"/>
      <c r="D13" s="1"/>
      <c r="E13" s="1"/>
      <c r="F13" s="1"/>
    </row>
    <row r="14" spans="1:6" ht="21.75" customHeight="1">
      <c r="A14" s="69" t="s">
        <v>28</v>
      </c>
      <c r="B14" s="70"/>
      <c r="C14" s="67"/>
      <c r="D14" s="1"/>
      <c r="E14" s="1"/>
      <c r="F14" s="1"/>
    </row>
    <row r="15" spans="1:9" ht="21.75" customHeight="1">
      <c r="A15" s="69" t="s">
        <v>30</v>
      </c>
      <c r="B15" s="70"/>
      <c r="C15" s="65"/>
      <c r="D15" s="1"/>
      <c r="E15" s="1"/>
      <c r="F15" s="1"/>
      <c r="G15" s="1"/>
      <c r="H15" s="1"/>
      <c r="I15" s="1"/>
    </row>
    <row r="16" spans="1:9" ht="21.75" customHeight="1">
      <c r="A16" s="71" t="s">
        <v>33</v>
      </c>
      <c r="B16" s="25"/>
      <c r="C16" s="65"/>
      <c r="D16" s="1"/>
      <c r="E16" s="1"/>
      <c r="F16" s="1"/>
      <c r="G16" s="1"/>
      <c r="H16" s="1"/>
      <c r="I16" s="1"/>
    </row>
    <row r="17" spans="1:10" ht="21.75" customHeight="1">
      <c r="A17" s="71" t="s">
        <v>35</v>
      </c>
      <c r="B17" s="68"/>
      <c r="C17" s="65"/>
      <c r="D17" s="1"/>
      <c r="E17" s="1"/>
      <c r="F17" s="1"/>
      <c r="G17" s="1"/>
      <c r="H17" s="1"/>
      <c r="I17" s="1"/>
      <c r="J17" s="1"/>
    </row>
    <row r="18" spans="1:10" ht="21.75" customHeight="1">
      <c r="A18" s="71" t="s">
        <v>37</v>
      </c>
      <c r="B18" s="25"/>
      <c r="C18" s="65"/>
      <c r="D18" s="1"/>
      <c r="E18" s="1"/>
      <c r="F18" s="1"/>
      <c r="G18" s="1"/>
      <c r="H18" s="1"/>
      <c r="I18" s="1"/>
      <c r="J18" s="1"/>
    </row>
    <row r="19" spans="1:9" ht="21.75" customHeight="1">
      <c r="A19" s="71"/>
      <c r="B19" s="43"/>
      <c r="C19" s="65"/>
      <c r="D19" s="1"/>
      <c r="E19" s="1"/>
      <c r="F19" s="1"/>
      <c r="G19" s="1"/>
      <c r="H19" s="1"/>
      <c r="I19" s="1"/>
    </row>
    <row r="20" spans="1:9" ht="21.75" customHeight="1">
      <c r="A20" s="72"/>
      <c r="B20" s="73"/>
      <c r="C20" s="65"/>
      <c r="D20" s="1"/>
      <c r="E20" s="1"/>
      <c r="F20" s="1"/>
      <c r="G20" s="1"/>
      <c r="H20" s="1"/>
      <c r="I20" s="1"/>
    </row>
    <row r="21" spans="1:3" s="1" customFormat="1" ht="21.75" customHeight="1">
      <c r="A21" s="40"/>
      <c r="B21" s="47"/>
      <c r="C21" s="65"/>
    </row>
    <row r="22" spans="1:8" ht="21.75" customHeight="1">
      <c r="A22" s="38" t="s">
        <v>41</v>
      </c>
      <c r="B22" s="94">
        <f>SUM(B9:B19)</f>
        <v>182.7</v>
      </c>
      <c r="C22" s="65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4">
      <selection activeCell="A4" sqref="A4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45</v>
      </c>
    </row>
    <row r="2" spans="1:18" ht="18.75" customHeight="1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34"/>
      <c r="K2" s="34"/>
      <c r="L2" s="34"/>
      <c r="M2" s="34"/>
      <c r="N2" s="34"/>
      <c r="O2" s="34"/>
      <c r="P2" s="34"/>
      <c r="Q2" s="34"/>
      <c r="R2" s="34"/>
    </row>
    <row r="4" spans="1:9" ht="20.25" customHeight="1">
      <c r="A4" s="35" t="s">
        <v>164</v>
      </c>
      <c r="B4" s="101" t="s">
        <v>166</v>
      </c>
      <c r="C4" s="44"/>
      <c r="D4" s="44"/>
      <c r="F4" s="112" t="s">
        <v>3</v>
      </c>
      <c r="G4" s="112"/>
      <c r="H4" s="112"/>
      <c r="I4" s="112"/>
    </row>
    <row r="5" spans="1:9" ht="24" customHeight="1">
      <c r="A5" s="113" t="s">
        <v>5</v>
      </c>
      <c r="B5" s="115"/>
      <c r="C5" s="115"/>
      <c r="D5" s="115"/>
      <c r="E5" s="115"/>
      <c r="F5" s="115"/>
      <c r="G5" s="115"/>
      <c r="H5" s="115"/>
      <c r="I5" s="115"/>
    </row>
    <row r="6" spans="1:10" ht="24" customHeight="1">
      <c r="A6" s="108" t="s">
        <v>6</v>
      </c>
      <c r="B6" s="121" t="s">
        <v>8</v>
      </c>
      <c r="C6" s="108"/>
      <c r="D6" s="108"/>
      <c r="E6" s="108"/>
      <c r="F6" s="108"/>
      <c r="G6" s="108"/>
      <c r="H6" s="108"/>
      <c r="I6" s="108"/>
      <c r="J6" s="1"/>
    </row>
    <row r="7" spans="1:9" ht="24" customHeight="1">
      <c r="A7" s="108"/>
      <c r="B7" s="108" t="s">
        <v>9</v>
      </c>
      <c r="C7" s="108" t="s">
        <v>10</v>
      </c>
      <c r="D7" s="108"/>
      <c r="E7" s="108" t="s">
        <v>11</v>
      </c>
      <c r="F7" s="108" t="s">
        <v>12</v>
      </c>
      <c r="G7" s="123" t="s">
        <v>13</v>
      </c>
      <c r="H7" s="123" t="s">
        <v>14</v>
      </c>
      <c r="I7" s="123" t="s">
        <v>15</v>
      </c>
    </row>
    <row r="8" spans="1:12" ht="24" customHeight="1">
      <c r="A8" s="108"/>
      <c r="B8" s="108"/>
      <c r="C8" s="63" t="s">
        <v>16</v>
      </c>
      <c r="D8" s="3" t="s">
        <v>47</v>
      </c>
      <c r="E8" s="108"/>
      <c r="F8" s="108"/>
      <c r="G8" s="124"/>
      <c r="H8" s="124"/>
      <c r="I8" s="124"/>
      <c r="L8" s="1"/>
    </row>
    <row r="9" spans="1:12" ht="24" customHeight="1">
      <c r="A9" s="48" t="s">
        <v>19</v>
      </c>
      <c r="B9" s="94">
        <f>SUM(C9,E9,F9,G9,H9,I9)</f>
        <v>137.70000000000002</v>
      </c>
      <c r="C9" s="94">
        <f>SUM(C10:C12)</f>
        <v>137.70000000000002</v>
      </c>
      <c r="D9" s="94">
        <f aca="true" t="shared" si="0" ref="D9:I9">SUM(D10:D12)</f>
        <v>137.70000000000002</v>
      </c>
      <c r="E9" s="94">
        <f t="shared" si="0"/>
        <v>0</v>
      </c>
      <c r="F9" s="94">
        <f t="shared" si="0"/>
        <v>0</v>
      </c>
      <c r="G9" s="94">
        <f t="shared" si="0"/>
        <v>0</v>
      </c>
      <c r="H9" s="94">
        <f t="shared" si="0"/>
        <v>0</v>
      </c>
      <c r="I9" s="94">
        <f t="shared" si="0"/>
        <v>0</v>
      </c>
      <c r="J9" s="1"/>
      <c r="L9" s="1"/>
    </row>
    <row r="10" spans="1:13" ht="24" customHeight="1">
      <c r="A10" s="48" t="s">
        <v>21</v>
      </c>
      <c r="B10" s="94">
        <f aca="true" t="shared" si="1" ref="B10:B20">SUM(C10,E10,F10,G10,H10,I10)</f>
        <v>94.1</v>
      </c>
      <c r="C10" s="25">
        <v>94.1</v>
      </c>
      <c r="D10" s="25">
        <v>94.1</v>
      </c>
      <c r="E10" s="25"/>
      <c r="F10" s="25"/>
      <c r="G10" s="25"/>
      <c r="H10" s="25"/>
      <c r="I10" s="25"/>
      <c r="J10" s="1"/>
      <c r="K10" s="1"/>
      <c r="M10" s="1"/>
    </row>
    <row r="11" spans="1:13" ht="24" customHeight="1">
      <c r="A11" s="48" t="s">
        <v>23</v>
      </c>
      <c r="B11" s="94">
        <f t="shared" si="1"/>
        <v>35.2</v>
      </c>
      <c r="C11" s="25">
        <v>35.2</v>
      </c>
      <c r="D11" s="25">
        <v>35.2</v>
      </c>
      <c r="E11" s="25"/>
      <c r="F11" s="25"/>
      <c r="G11" s="25"/>
      <c r="H11" s="25"/>
      <c r="I11" s="25"/>
      <c r="J11" s="44"/>
      <c r="K11" s="1"/>
      <c r="L11" s="1"/>
      <c r="M11" s="1"/>
    </row>
    <row r="12" spans="1:12" ht="24" customHeight="1">
      <c r="A12" s="48" t="s">
        <v>25</v>
      </c>
      <c r="B12" s="94">
        <f t="shared" si="1"/>
        <v>8.4</v>
      </c>
      <c r="C12" s="25">
        <v>8.4</v>
      </c>
      <c r="D12" s="25">
        <v>8.4</v>
      </c>
      <c r="E12" s="25"/>
      <c r="F12" s="25"/>
      <c r="G12" s="25"/>
      <c r="H12" s="25"/>
      <c r="I12" s="25"/>
      <c r="J12" s="1"/>
      <c r="K12" s="1"/>
      <c r="L12" s="1"/>
    </row>
    <row r="13" spans="1:13" ht="24" customHeight="1">
      <c r="A13" s="48" t="s">
        <v>27</v>
      </c>
      <c r="B13" s="94">
        <f t="shared" si="1"/>
        <v>45</v>
      </c>
      <c r="C13" s="25">
        <f>SUM(C14:C20)</f>
        <v>45</v>
      </c>
      <c r="D13" s="25">
        <f aca="true" t="shared" si="2" ref="D13:I13">SUM(D14:D20)</f>
        <v>45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1"/>
      <c r="K13" s="1"/>
      <c r="L13" s="1"/>
      <c r="M13" s="1"/>
    </row>
    <row r="14" spans="1:13" ht="24" customHeight="1">
      <c r="A14" s="48" t="s">
        <v>29</v>
      </c>
      <c r="B14" s="94">
        <f t="shared" si="1"/>
        <v>0</v>
      </c>
      <c r="C14" s="25"/>
      <c r="D14" s="17"/>
      <c r="E14" s="25"/>
      <c r="F14" s="25"/>
      <c r="G14" s="25"/>
      <c r="H14" s="25"/>
      <c r="I14" s="25"/>
      <c r="J14" s="44"/>
      <c r="K14" s="1"/>
      <c r="L14" s="1"/>
      <c r="M14" s="1"/>
    </row>
    <row r="15" spans="1:16" ht="24" customHeight="1">
      <c r="A15" s="48" t="s">
        <v>31</v>
      </c>
      <c r="B15" s="94">
        <f t="shared" si="1"/>
        <v>0</v>
      </c>
      <c r="C15" s="25"/>
      <c r="D15" s="17"/>
      <c r="E15" s="25"/>
      <c r="F15" s="25"/>
      <c r="G15" s="25"/>
      <c r="H15" s="25"/>
      <c r="I15" s="25"/>
      <c r="J15" s="1"/>
      <c r="K15" s="1"/>
      <c r="L15" s="1"/>
      <c r="M15" s="1"/>
      <c r="N15" s="1"/>
      <c r="O15" s="1"/>
      <c r="P15" s="1"/>
    </row>
    <row r="16" spans="1:16" ht="24" customHeight="1">
      <c r="A16" s="48" t="s">
        <v>34</v>
      </c>
      <c r="B16" s="94">
        <f t="shared" si="1"/>
        <v>0</v>
      </c>
      <c r="C16" s="25"/>
      <c r="D16" s="17"/>
      <c r="E16" s="25"/>
      <c r="F16" s="25"/>
      <c r="G16" s="25"/>
      <c r="H16" s="25"/>
      <c r="I16" s="25"/>
      <c r="J16" s="1"/>
      <c r="K16" s="1"/>
      <c r="L16" s="1"/>
      <c r="M16" s="1"/>
      <c r="N16" s="1"/>
      <c r="O16" s="1"/>
      <c r="P16" s="1"/>
    </row>
    <row r="17" spans="1:17" ht="24" customHeight="1">
      <c r="A17" s="48" t="s">
        <v>36</v>
      </c>
      <c r="B17" s="94">
        <f t="shared" si="1"/>
        <v>45</v>
      </c>
      <c r="C17" s="25">
        <v>45</v>
      </c>
      <c r="D17" s="17">
        <v>45</v>
      </c>
      <c r="E17" s="25"/>
      <c r="F17" s="25"/>
      <c r="G17" s="25"/>
      <c r="H17" s="25"/>
      <c r="I17" s="25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8" t="s">
        <v>38</v>
      </c>
      <c r="B18" s="94">
        <f t="shared" si="1"/>
        <v>0</v>
      </c>
      <c r="C18" s="25"/>
      <c r="D18" s="17"/>
      <c r="E18" s="25"/>
      <c r="F18" s="25"/>
      <c r="G18" s="25"/>
      <c r="H18" s="25"/>
      <c r="I18" s="25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8" t="s">
        <v>39</v>
      </c>
      <c r="B19" s="94">
        <f t="shared" si="1"/>
        <v>0</v>
      </c>
      <c r="C19" s="25"/>
      <c r="D19" s="17"/>
      <c r="E19" s="25"/>
      <c r="F19" s="25"/>
      <c r="G19" s="25"/>
      <c r="H19" s="25"/>
      <c r="I19" s="25"/>
      <c r="J19" s="1"/>
      <c r="K19" s="1"/>
      <c r="L19" s="1"/>
      <c r="M19" s="1"/>
      <c r="N19" s="1"/>
      <c r="O19" s="1"/>
      <c r="P19" s="1"/>
    </row>
    <row r="20" spans="1:16" ht="24" customHeight="1">
      <c r="A20" s="48" t="s">
        <v>40</v>
      </c>
      <c r="B20" s="94">
        <f t="shared" si="1"/>
        <v>0</v>
      </c>
      <c r="C20" s="25"/>
      <c r="D20" s="17"/>
      <c r="E20" s="25"/>
      <c r="F20" s="25"/>
      <c r="G20" s="25"/>
      <c r="H20" s="25"/>
      <c r="I20" s="25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8"/>
      <c r="B21" s="48"/>
      <c r="C21" s="48"/>
      <c r="D21" s="48"/>
      <c r="E21" s="4"/>
      <c r="F21" s="4"/>
      <c r="G21" s="4"/>
      <c r="H21" s="4"/>
      <c r="I21" s="4"/>
    </row>
    <row r="22" spans="1:15" ht="24" customHeight="1">
      <c r="A22" s="48" t="s">
        <v>42</v>
      </c>
      <c r="B22" s="94">
        <f>SUM(B9,B13)</f>
        <v>182.70000000000002</v>
      </c>
      <c r="C22" s="94">
        <f aca="true" t="shared" si="3" ref="C22:I22">SUM(C9,C13)</f>
        <v>182.70000000000002</v>
      </c>
      <c r="D22" s="94">
        <f t="shared" si="3"/>
        <v>182.70000000000002</v>
      </c>
      <c r="E22" s="94">
        <f t="shared" si="3"/>
        <v>0</v>
      </c>
      <c r="F22" s="94">
        <f t="shared" si="3"/>
        <v>0</v>
      </c>
      <c r="G22" s="94">
        <f t="shared" si="3"/>
        <v>0</v>
      </c>
      <c r="H22" s="94">
        <f t="shared" si="3"/>
        <v>0</v>
      </c>
      <c r="I22" s="94">
        <f t="shared" si="3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B7:B8"/>
    <mergeCell ref="E7:E8"/>
    <mergeCell ref="F7:F8"/>
    <mergeCell ref="G7:G8"/>
    <mergeCell ref="A2:I2"/>
    <mergeCell ref="F4:I4"/>
    <mergeCell ref="A5:I5"/>
    <mergeCell ref="B6:I6"/>
    <mergeCell ref="H7:H8"/>
    <mergeCell ref="I7:I8"/>
    <mergeCell ref="C7:D7"/>
    <mergeCell ref="A6:A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K13" sqref="K13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1" t="s">
        <v>48</v>
      </c>
    </row>
    <row r="2" spans="1:14" ht="30.75" customHeight="1">
      <c r="A2" s="125" t="s">
        <v>126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ht="12.75" customHeight="1"/>
    <row r="4" spans="1:14" ht="17.25" customHeight="1">
      <c r="A4" s="1"/>
      <c r="B4" s="19"/>
      <c r="N4" s="61" t="s">
        <v>3</v>
      </c>
    </row>
    <row r="5" spans="1:14" ht="18" customHeight="1">
      <c r="A5" s="128" t="s">
        <v>49</v>
      </c>
      <c r="B5" s="126" t="s">
        <v>50</v>
      </c>
      <c r="C5" s="126"/>
      <c r="D5" s="126"/>
      <c r="E5" s="126"/>
      <c r="F5" s="126"/>
      <c r="G5" s="126"/>
      <c r="H5" s="126"/>
      <c r="I5" s="127" t="s">
        <v>51</v>
      </c>
      <c r="J5" s="126"/>
      <c r="K5" s="126"/>
      <c r="L5" s="126"/>
      <c r="M5" s="126"/>
      <c r="N5" s="126"/>
    </row>
    <row r="6" spans="1:14" ht="22.5" customHeight="1">
      <c r="A6" s="128"/>
      <c r="B6" s="130" t="s">
        <v>52</v>
      </c>
      <c r="C6" s="133" t="s">
        <v>53</v>
      </c>
      <c r="D6" s="130" t="s">
        <v>11</v>
      </c>
      <c r="E6" s="130" t="s">
        <v>12</v>
      </c>
      <c r="F6" s="130" t="s">
        <v>14</v>
      </c>
      <c r="G6" s="132" t="s">
        <v>13</v>
      </c>
      <c r="H6" s="133" t="s">
        <v>54</v>
      </c>
      <c r="I6" s="126" t="s">
        <v>52</v>
      </c>
      <c r="J6" s="126" t="s">
        <v>55</v>
      </c>
      <c r="K6" s="126"/>
      <c r="L6" s="126"/>
      <c r="M6" s="126"/>
      <c r="N6" s="134" t="s">
        <v>32</v>
      </c>
    </row>
    <row r="7" spans="1:14" ht="22.5" customHeight="1">
      <c r="A7" s="129"/>
      <c r="B7" s="131"/>
      <c r="C7" s="132"/>
      <c r="D7" s="131"/>
      <c r="E7" s="131"/>
      <c r="F7" s="131"/>
      <c r="G7" s="133"/>
      <c r="H7" s="132"/>
      <c r="I7" s="131"/>
      <c r="J7" s="59" t="s">
        <v>16</v>
      </c>
      <c r="K7" s="62" t="s">
        <v>56</v>
      </c>
      <c r="L7" s="62" t="s">
        <v>57</v>
      </c>
      <c r="M7" s="62" t="s">
        <v>58</v>
      </c>
      <c r="N7" s="132"/>
    </row>
    <row r="8" spans="1:15" ht="22.5" customHeight="1">
      <c r="A8" s="53"/>
      <c r="B8" s="90">
        <f>SUM(B9:B25)</f>
        <v>182.7</v>
      </c>
      <c r="C8" s="90">
        <f aca="true" t="shared" si="0" ref="C8:N8">SUM(C9:C25)</f>
        <v>182.7</v>
      </c>
      <c r="D8" s="90">
        <f t="shared" si="0"/>
        <v>0</v>
      </c>
      <c r="E8" s="90">
        <f t="shared" si="0"/>
        <v>0</v>
      </c>
      <c r="F8" s="90">
        <f t="shared" si="0"/>
        <v>0</v>
      </c>
      <c r="G8" s="90">
        <f t="shared" si="0"/>
        <v>0</v>
      </c>
      <c r="H8" s="90">
        <f t="shared" si="0"/>
        <v>0</v>
      </c>
      <c r="I8" s="90">
        <f t="shared" si="0"/>
        <v>182.70000000000002</v>
      </c>
      <c r="J8" s="90">
        <f t="shared" si="0"/>
        <v>137.70000000000002</v>
      </c>
      <c r="K8" s="90">
        <f t="shared" si="0"/>
        <v>94.1</v>
      </c>
      <c r="L8" s="90">
        <f t="shared" si="0"/>
        <v>35.2</v>
      </c>
      <c r="M8" s="90">
        <f t="shared" si="0"/>
        <v>8.4</v>
      </c>
      <c r="N8" s="90">
        <f t="shared" si="0"/>
        <v>45</v>
      </c>
      <c r="O8" s="1"/>
    </row>
    <row r="9" spans="1:15" ht="22.5" customHeight="1">
      <c r="A9" s="96" t="s">
        <v>49</v>
      </c>
      <c r="B9" s="90">
        <f aca="true" t="shared" si="1" ref="B9:B25">SUM(C9:H9)</f>
        <v>0</v>
      </c>
      <c r="C9" s="102" t="s">
        <v>166</v>
      </c>
      <c r="D9" s="17"/>
      <c r="E9" s="17"/>
      <c r="F9" s="17"/>
      <c r="G9" s="17"/>
      <c r="H9" s="17"/>
      <c r="I9" s="90">
        <f aca="true" t="shared" si="2" ref="I9:I25">SUM(J9,N9)</f>
        <v>0</v>
      </c>
      <c r="J9" s="90">
        <f>SUM(K9:M9)</f>
        <v>0</v>
      </c>
      <c r="K9" s="17"/>
      <c r="L9" s="17"/>
      <c r="M9" s="17"/>
      <c r="N9" s="17"/>
      <c r="O9" s="1"/>
    </row>
    <row r="10" spans="1:15" ht="22.5" customHeight="1">
      <c r="A10" s="53" t="s">
        <v>167</v>
      </c>
      <c r="B10" s="90">
        <f t="shared" si="1"/>
        <v>182.7</v>
      </c>
      <c r="C10" s="17">
        <v>182.7</v>
      </c>
      <c r="D10" s="17"/>
      <c r="E10" s="17"/>
      <c r="F10" s="17"/>
      <c r="G10" s="17"/>
      <c r="H10" s="17"/>
      <c r="I10" s="90">
        <f t="shared" si="2"/>
        <v>182.70000000000002</v>
      </c>
      <c r="J10" s="90">
        <f aca="true" t="shared" si="3" ref="J10:J25">SUM(K10:M10)</f>
        <v>137.70000000000002</v>
      </c>
      <c r="K10" s="17">
        <v>94.1</v>
      </c>
      <c r="L10" s="17">
        <v>35.2</v>
      </c>
      <c r="M10" s="17">
        <v>8.4</v>
      </c>
      <c r="N10" s="17">
        <v>45</v>
      </c>
      <c r="O10" s="1"/>
    </row>
    <row r="11" spans="1:15" ht="22.5" customHeight="1">
      <c r="A11" s="53"/>
      <c r="B11" s="90">
        <f t="shared" si="1"/>
        <v>0</v>
      </c>
      <c r="C11" s="17"/>
      <c r="D11" s="17"/>
      <c r="E11" s="17"/>
      <c r="F11" s="17"/>
      <c r="G11" s="17"/>
      <c r="H11" s="17"/>
      <c r="I11" s="90">
        <f t="shared" si="2"/>
        <v>0</v>
      </c>
      <c r="J11" s="90">
        <f t="shared" si="3"/>
        <v>0</v>
      </c>
      <c r="K11" s="17"/>
      <c r="L11" s="17"/>
      <c r="M11" s="17"/>
      <c r="N11" s="17"/>
      <c r="O11" s="1"/>
    </row>
    <row r="12" spans="1:15" ht="22.5" customHeight="1">
      <c r="A12" s="53"/>
      <c r="B12" s="90">
        <f t="shared" si="1"/>
        <v>0</v>
      </c>
      <c r="C12" s="17"/>
      <c r="D12" s="17"/>
      <c r="E12" s="17"/>
      <c r="F12" s="17"/>
      <c r="G12" s="17"/>
      <c r="H12" s="17"/>
      <c r="I12" s="90">
        <f t="shared" si="2"/>
        <v>0</v>
      </c>
      <c r="J12" s="90">
        <f t="shared" si="3"/>
        <v>0</v>
      </c>
      <c r="K12" s="17"/>
      <c r="L12" s="17"/>
      <c r="M12" s="17"/>
      <c r="N12" s="17"/>
      <c r="O12" s="1"/>
    </row>
    <row r="13" spans="1:15" ht="22.5" customHeight="1">
      <c r="A13" s="53"/>
      <c r="B13" s="90">
        <f t="shared" si="1"/>
        <v>0</v>
      </c>
      <c r="C13" s="17"/>
      <c r="D13" s="17"/>
      <c r="E13" s="17"/>
      <c r="F13" s="17"/>
      <c r="G13" s="17"/>
      <c r="H13" s="17"/>
      <c r="I13" s="90">
        <f t="shared" si="2"/>
        <v>0</v>
      </c>
      <c r="J13" s="90">
        <f t="shared" si="3"/>
        <v>0</v>
      </c>
      <c r="K13" s="17"/>
      <c r="L13" s="17"/>
      <c r="M13" s="17"/>
      <c r="N13" s="17"/>
      <c r="O13" s="1"/>
    </row>
    <row r="14" spans="1:15" ht="22.5" customHeight="1">
      <c r="A14" s="53"/>
      <c r="B14" s="90">
        <f t="shared" si="1"/>
        <v>0</v>
      </c>
      <c r="C14" s="17"/>
      <c r="D14" s="17"/>
      <c r="E14" s="17"/>
      <c r="F14" s="17"/>
      <c r="G14" s="17"/>
      <c r="H14" s="17"/>
      <c r="I14" s="90">
        <f t="shared" si="2"/>
        <v>0</v>
      </c>
      <c r="J14" s="90">
        <f t="shared" si="3"/>
        <v>0</v>
      </c>
      <c r="K14" s="17"/>
      <c r="L14" s="17"/>
      <c r="M14" s="17"/>
      <c r="N14" s="17"/>
      <c r="O14" s="1"/>
    </row>
    <row r="15" spans="1:15" ht="22.5" customHeight="1">
      <c r="A15" s="53"/>
      <c r="B15" s="90">
        <f t="shared" si="1"/>
        <v>0</v>
      </c>
      <c r="C15" s="17"/>
      <c r="D15" s="17"/>
      <c r="E15" s="17"/>
      <c r="F15" s="17"/>
      <c r="G15" s="17"/>
      <c r="H15" s="17"/>
      <c r="I15" s="90">
        <f t="shared" si="2"/>
        <v>0</v>
      </c>
      <c r="J15" s="90">
        <f t="shared" si="3"/>
        <v>0</v>
      </c>
      <c r="K15" s="17"/>
      <c r="L15" s="17"/>
      <c r="M15" s="17"/>
      <c r="N15" s="17"/>
      <c r="O15" s="1"/>
    </row>
    <row r="16" spans="1:15" ht="22.5" customHeight="1">
      <c r="A16" s="53"/>
      <c r="B16" s="90">
        <f t="shared" si="1"/>
        <v>0</v>
      </c>
      <c r="C16" s="17"/>
      <c r="D16" s="17"/>
      <c r="E16" s="17"/>
      <c r="F16" s="17"/>
      <c r="G16" s="17"/>
      <c r="H16" s="17"/>
      <c r="I16" s="90">
        <f t="shared" si="2"/>
        <v>0</v>
      </c>
      <c r="J16" s="90">
        <f t="shared" si="3"/>
        <v>0</v>
      </c>
      <c r="K16" s="17"/>
      <c r="L16" s="17"/>
      <c r="M16" s="17"/>
      <c r="N16" s="17"/>
      <c r="O16" s="1"/>
    </row>
    <row r="17" spans="1:15" ht="22.5" customHeight="1">
      <c r="A17" s="53"/>
      <c r="B17" s="90">
        <f t="shared" si="1"/>
        <v>0</v>
      </c>
      <c r="C17" s="17"/>
      <c r="D17" s="17"/>
      <c r="E17" s="17"/>
      <c r="F17" s="17"/>
      <c r="G17" s="17"/>
      <c r="H17" s="17"/>
      <c r="I17" s="90">
        <f t="shared" si="2"/>
        <v>0</v>
      </c>
      <c r="J17" s="90">
        <f t="shared" si="3"/>
        <v>0</v>
      </c>
      <c r="K17" s="17"/>
      <c r="L17" s="17"/>
      <c r="M17" s="17"/>
      <c r="N17" s="17"/>
      <c r="O17" s="1"/>
    </row>
    <row r="18" spans="1:15" ht="22.5" customHeight="1">
      <c r="A18" s="53"/>
      <c r="B18" s="90">
        <f t="shared" si="1"/>
        <v>0</v>
      </c>
      <c r="C18" s="17"/>
      <c r="D18" s="17"/>
      <c r="E18" s="17"/>
      <c r="F18" s="17"/>
      <c r="G18" s="17"/>
      <c r="H18" s="17"/>
      <c r="I18" s="90">
        <f t="shared" si="2"/>
        <v>0</v>
      </c>
      <c r="J18" s="90">
        <f t="shared" si="3"/>
        <v>0</v>
      </c>
      <c r="K18" s="17"/>
      <c r="L18" s="17"/>
      <c r="M18" s="17"/>
      <c r="N18" s="17"/>
      <c r="O18" s="1"/>
    </row>
    <row r="19" spans="1:15" ht="22.5" customHeight="1">
      <c r="A19" s="53"/>
      <c r="B19" s="90">
        <f t="shared" si="1"/>
        <v>0</v>
      </c>
      <c r="C19" s="17"/>
      <c r="D19" s="17"/>
      <c r="E19" s="17"/>
      <c r="F19" s="17"/>
      <c r="G19" s="17"/>
      <c r="H19" s="17"/>
      <c r="I19" s="90">
        <f t="shared" si="2"/>
        <v>0</v>
      </c>
      <c r="J19" s="90">
        <f t="shared" si="3"/>
        <v>0</v>
      </c>
      <c r="K19" s="17"/>
      <c r="L19" s="17"/>
      <c r="M19" s="17"/>
      <c r="N19" s="17"/>
      <c r="O19" s="1"/>
    </row>
    <row r="20" spans="1:15" ht="22.5" customHeight="1">
      <c r="A20" s="53"/>
      <c r="B20" s="90">
        <f t="shared" si="1"/>
        <v>0</v>
      </c>
      <c r="C20" s="17"/>
      <c r="D20" s="17"/>
      <c r="E20" s="17"/>
      <c r="F20" s="17"/>
      <c r="G20" s="17"/>
      <c r="H20" s="17"/>
      <c r="I20" s="90">
        <f t="shared" si="2"/>
        <v>0</v>
      </c>
      <c r="J20" s="90">
        <f t="shared" si="3"/>
        <v>0</v>
      </c>
      <c r="K20" s="17"/>
      <c r="L20" s="17"/>
      <c r="M20" s="17"/>
      <c r="N20" s="17"/>
      <c r="O20" s="1"/>
    </row>
    <row r="21" spans="1:15" ht="22.5" customHeight="1">
      <c r="A21" s="53"/>
      <c r="B21" s="90">
        <f t="shared" si="1"/>
        <v>0</v>
      </c>
      <c r="C21" s="17"/>
      <c r="D21" s="17"/>
      <c r="E21" s="17"/>
      <c r="F21" s="17"/>
      <c r="G21" s="17"/>
      <c r="H21" s="17"/>
      <c r="I21" s="90">
        <f t="shared" si="2"/>
        <v>0</v>
      </c>
      <c r="J21" s="90">
        <f t="shared" si="3"/>
        <v>0</v>
      </c>
      <c r="K21" s="17"/>
      <c r="L21" s="17"/>
      <c r="M21" s="17"/>
      <c r="N21" s="17"/>
      <c r="O21" s="1"/>
    </row>
    <row r="22" spans="1:15" ht="22.5" customHeight="1">
      <c r="A22" s="53"/>
      <c r="B22" s="90">
        <f t="shared" si="1"/>
        <v>0</v>
      </c>
      <c r="C22" s="17"/>
      <c r="D22" s="17"/>
      <c r="E22" s="17"/>
      <c r="F22" s="17"/>
      <c r="G22" s="17"/>
      <c r="H22" s="17"/>
      <c r="I22" s="90">
        <f t="shared" si="2"/>
        <v>0</v>
      </c>
      <c r="J22" s="90">
        <f t="shared" si="3"/>
        <v>0</v>
      </c>
      <c r="K22" s="17"/>
      <c r="L22" s="17"/>
      <c r="M22" s="17"/>
      <c r="N22" s="17"/>
      <c r="O22" s="1"/>
    </row>
    <row r="23" spans="1:15" ht="22.5" customHeight="1">
      <c r="A23" s="53"/>
      <c r="B23" s="90">
        <f t="shared" si="1"/>
        <v>0</v>
      </c>
      <c r="C23" s="17"/>
      <c r="D23" s="17"/>
      <c r="E23" s="17"/>
      <c r="F23" s="17"/>
      <c r="G23" s="17"/>
      <c r="H23" s="17"/>
      <c r="I23" s="90">
        <f t="shared" si="2"/>
        <v>0</v>
      </c>
      <c r="J23" s="90">
        <f t="shared" si="3"/>
        <v>0</v>
      </c>
      <c r="K23" s="17"/>
      <c r="L23" s="17"/>
      <c r="M23" s="17"/>
      <c r="N23" s="17"/>
      <c r="O23" s="1"/>
    </row>
    <row r="24" spans="1:15" ht="22.5" customHeight="1">
      <c r="A24" s="53"/>
      <c r="B24" s="90">
        <f t="shared" si="1"/>
        <v>0</v>
      </c>
      <c r="C24" s="17"/>
      <c r="D24" s="17"/>
      <c r="E24" s="17"/>
      <c r="F24" s="17"/>
      <c r="G24" s="17"/>
      <c r="H24" s="17"/>
      <c r="I24" s="90">
        <f t="shared" si="2"/>
        <v>0</v>
      </c>
      <c r="J24" s="90">
        <f t="shared" si="3"/>
        <v>0</v>
      </c>
      <c r="K24" s="17"/>
      <c r="L24" s="17"/>
      <c r="M24" s="17"/>
      <c r="N24" s="17"/>
      <c r="O24" s="1"/>
    </row>
    <row r="25" spans="1:15" ht="22.5" customHeight="1">
      <c r="A25" s="53"/>
      <c r="B25" s="90">
        <f t="shared" si="1"/>
        <v>0</v>
      </c>
      <c r="C25" s="17"/>
      <c r="D25" s="17"/>
      <c r="E25" s="17"/>
      <c r="F25" s="17"/>
      <c r="G25" s="17"/>
      <c r="H25" s="17"/>
      <c r="I25" s="90">
        <f t="shared" si="2"/>
        <v>0</v>
      </c>
      <c r="J25" s="90">
        <f t="shared" si="3"/>
        <v>0</v>
      </c>
      <c r="K25" s="17"/>
      <c r="L25" s="17"/>
      <c r="M25" s="17"/>
      <c r="N25" s="17"/>
      <c r="O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1:1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</row>
    <row r="29" spans="1:1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N30" s="1"/>
      <c r="O30" s="1"/>
    </row>
    <row r="31" spans="1:14" ht="12.75" customHeight="1">
      <c r="A31" s="1"/>
      <c r="C31" s="1"/>
      <c r="D31" s="1"/>
      <c r="E31" s="1"/>
      <c r="F31" s="1"/>
      <c r="G31" s="1"/>
      <c r="H31" s="1"/>
      <c r="N31" s="1"/>
    </row>
    <row r="32" spans="1:15" ht="12.75" customHeight="1">
      <c r="A32" s="1"/>
      <c r="B32" s="1"/>
      <c r="E32" s="1"/>
      <c r="F32" s="1"/>
      <c r="G32" s="1"/>
      <c r="N32" s="1"/>
      <c r="O32" s="1"/>
    </row>
    <row r="33" spans="2:15" ht="12.75" customHeight="1">
      <c r="B33" s="1"/>
      <c r="F33" s="1"/>
      <c r="G33" s="1"/>
      <c r="M33" s="1"/>
      <c r="O33" s="1"/>
    </row>
    <row r="34" spans="3:15" ht="12.75" customHeight="1">
      <c r="C34" s="1"/>
      <c r="D34" s="1"/>
      <c r="F34" s="1"/>
      <c r="G34" s="1"/>
      <c r="M34" s="1"/>
      <c r="O34" s="1"/>
    </row>
    <row r="35" ht="12.75" customHeight="1">
      <c r="M35" s="1"/>
    </row>
    <row r="36" ht="12.75" customHeight="1"/>
    <row r="37" ht="11.25">
      <c r="N37" s="1"/>
    </row>
  </sheetData>
  <sheetProtection formatCells="0" formatColumns="0" formatRows="0"/>
  <mergeCells count="14">
    <mergeCell ref="A2:N2"/>
    <mergeCell ref="B5:H5"/>
    <mergeCell ref="I5:N5"/>
    <mergeCell ref="J6:M6"/>
    <mergeCell ref="A5:A7"/>
    <mergeCell ref="B6:B7"/>
    <mergeCell ref="G6:G7"/>
    <mergeCell ref="H6:H7"/>
    <mergeCell ref="I6:I7"/>
    <mergeCell ref="N6:N7"/>
    <mergeCell ref="C6:C7"/>
    <mergeCell ref="D6:D7"/>
    <mergeCell ref="E6:E7"/>
    <mergeCell ref="F6:F7"/>
  </mergeCells>
  <printOptions/>
  <pageMargins left="0.96" right="0.55" top="0.79" bottom="0.79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B11" sqref="B11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59</v>
      </c>
    </row>
    <row r="2" spans="1:13" ht="18.75" customHeight="1">
      <c r="A2" s="111" t="s">
        <v>60</v>
      </c>
      <c r="B2" s="111"/>
      <c r="C2" s="111"/>
      <c r="D2" s="111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163</v>
      </c>
      <c r="B4" s="100" t="s">
        <v>166</v>
      </c>
      <c r="C4" s="1"/>
      <c r="D4" s="56" t="s">
        <v>3</v>
      </c>
    </row>
    <row r="5" spans="1:4" ht="23.25" customHeight="1">
      <c r="A5" s="113" t="s">
        <v>4</v>
      </c>
      <c r="B5" s="114"/>
      <c r="C5" s="113" t="s">
        <v>5</v>
      </c>
      <c r="D5" s="115"/>
    </row>
    <row r="6" spans="1:5" ht="23.25" customHeight="1">
      <c r="A6" s="121" t="s">
        <v>61</v>
      </c>
      <c r="B6" s="121" t="s">
        <v>62</v>
      </c>
      <c r="C6" s="121" t="s">
        <v>63</v>
      </c>
      <c r="D6" s="121" t="s">
        <v>64</v>
      </c>
      <c r="E6" s="1"/>
    </row>
    <row r="7" spans="1:4" ht="23.25" customHeight="1">
      <c r="A7" s="108"/>
      <c r="B7" s="108"/>
      <c r="C7" s="108"/>
      <c r="D7" s="108"/>
    </row>
    <row r="8" spans="1:7" ht="23.25" customHeight="1">
      <c r="A8" s="108"/>
      <c r="B8" s="108"/>
      <c r="C8" s="108"/>
      <c r="D8" s="108"/>
      <c r="G8" s="1"/>
    </row>
    <row r="9" spans="1:7" ht="23.25" customHeight="1">
      <c r="A9" s="38" t="s">
        <v>18</v>
      </c>
      <c r="B9" s="25">
        <v>182.7</v>
      </c>
      <c r="C9" s="48" t="s">
        <v>19</v>
      </c>
      <c r="D9" s="90">
        <f>SUM(D10:D12)</f>
        <v>137.70000000000002</v>
      </c>
      <c r="E9" s="1"/>
      <c r="G9" s="1"/>
    </row>
    <row r="10" spans="1:8" ht="23.25" customHeight="1">
      <c r="A10" s="40"/>
      <c r="B10" s="43"/>
      <c r="C10" s="48" t="s">
        <v>21</v>
      </c>
      <c r="D10" s="25">
        <v>94.1</v>
      </c>
      <c r="E10" s="1"/>
      <c r="F10" s="1"/>
      <c r="H10" s="1"/>
    </row>
    <row r="11" spans="1:8" ht="23.25" customHeight="1">
      <c r="A11" s="40"/>
      <c r="B11" s="43"/>
      <c r="C11" s="48" t="s">
        <v>23</v>
      </c>
      <c r="D11" s="25">
        <v>35.2</v>
      </c>
      <c r="E11" s="44"/>
      <c r="F11" s="1"/>
      <c r="G11" s="1"/>
      <c r="H11" s="1"/>
    </row>
    <row r="12" spans="1:7" ht="23.25" customHeight="1">
      <c r="A12" s="40"/>
      <c r="B12" s="43"/>
      <c r="C12" s="48" t="s">
        <v>25</v>
      </c>
      <c r="D12" s="25">
        <v>8.4</v>
      </c>
      <c r="E12" s="1"/>
      <c r="F12" s="1"/>
      <c r="G12" s="1"/>
    </row>
    <row r="13" spans="1:8" ht="23.25" customHeight="1">
      <c r="A13" s="40"/>
      <c r="B13" s="43"/>
      <c r="C13" s="48" t="s">
        <v>27</v>
      </c>
      <c r="D13" s="90">
        <f>SUM(D14:D20)</f>
        <v>45</v>
      </c>
      <c r="E13" s="1"/>
      <c r="F13" s="1"/>
      <c r="G13" s="1"/>
      <c r="H13" s="1"/>
    </row>
    <row r="14" spans="1:8" ht="23.25" customHeight="1">
      <c r="A14" s="40"/>
      <c r="B14" s="43"/>
      <c r="C14" s="48" t="s">
        <v>29</v>
      </c>
      <c r="D14" s="17"/>
      <c r="E14" s="44"/>
      <c r="F14" s="1"/>
      <c r="G14" s="1"/>
      <c r="H14" s="1"/>
    </row>
    <row r="15" spans="1:11" ht="23.25" customHeight="1">
      <c r="A15" s="40"/>
      <c r="B15" s="43"/>
      <c r="C15" s="48" t="s">
        <v>31</v>
      </c>
      <c r="D15" s="17"/>
      <c r="E15" s="1"/>
      <c r="F15" s="1"/>
      <c r="G15" s="1"/>
      <c r="H15" s="1"/>
      <c r="I15" s="1"/>
      <c r="J15" s="1"/>
      <c r="K15" s="1"/>
    </row>
    <row r="16" spans="1:11" ht="23.25" customHeight="1">
      <c r="A16" s="38"/>
      <c r="B16" s="43"/>
      <c r="C16" s="48" t="s">
        <v>34</v>
      </c>
      <c r="D16" s="17"/>
      <c r="E16" s="1"/>
      <c r="F16" s="1"/>
      <c r="G16" s="1"/>
      <c r="H16" s="1"/>
      <c r="I16" s="1"/>
      <c r="J16" s="1"/>
      <c r="K16" s="1"/>
    </row>
    <row r="17" spans="1:12" ht="23.25" customHeight="1">
      <c r="A17" s="38"/>
      <c r="B17" s="43"/>
      <c r="C17" s="48" t="s">
        <v>36</v>
      </c>
      <c r="D17" s="17">
        <v>45</v>
      </c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40"/>
      <c r="B18" s="43"/>
      <c r="C18" s="48" t="s">
        <v>38</v>
      </c>
      <c r="D18" s="17"/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40"/>
      <c r="B19" s="43"/>
      <c r="C19" s="48" t="s">
        <v>39</v>
      </c>
      <c r="D19" s="17"/>
      <c r="E19" s="1"/>
      <c r="F19" s="1"/>
      <c r="G19" s="1"/>
      <c r="H19" s="1"/>
      <c r="I19" s="1"/>
      <c r="J19" s="1"/>
      <c r="K19" s="1"/>
    </row>
    <row r="20" spans="1:11" ht="23.25" customHeight="1">
      <c r="A20" s="40"/>
      <c r="B20" s="57"/>
      <c r="C20" s="48" t="s">
        <v>40</v>
      </c>
      <c r="D20" s="17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40"/>
      <c r="B21" s="48"/>
      <c r="C21" s="48"/>
      <c r="D21" s="58"/>
    </row>
    <row r="22" spans="1:10" ht="23.25" customHeight="1">
      <c r="A22" s="38" t="s">
        <v>41</v>
      </c>
      <c r="B22" s="94">
        <f>SUM(B9:B21)</f>
        <v>182.7</v>
      </c>
      <c r="C22" s="48" t="s">
        <v>42</v>
      </c>
      <c r="D22" s="90">
        <f>SUM(D9,D13)</f>
        <v>182.70000000000002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zoomScalePageLayoutView="0" workbookViewId="0" topLeftCell="A1">
      <selection activeCell="D9" sqref="D9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65</v>
      </c>
    </row>
    <row r="2" spans="1:11" ht="29.25" customHeight="1">
      <c r="A2" s="125" t="s">
        <v>66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5.75" customHeight="1">
      <c r="A3" s="49"/>
      <c r="D3" s="50"/>
      <c r="E3" s="51"/>
      <c r="F3" s="10"/>
      <c r="G3" s="11"/>
      <c r="H3" s="12"/>
      <c r="I3" s="12"/>
      <c r="J3" s="12"/>
      <c r="K3" s="22" t="s">
        <v>3</v>
      </c>
    </row>
    <row r="4" spans="1:11" ht="15.75" customHeight="1">
      <c r="A4" s="108" t="s">
        <v>67</v>
      </c>
      <c r="B4" s="108"/>
      <c r="C4" s="108"/>
      <c r="D4" s="116" t="s">
        <v>49</v>
      </c>
      <c r="E4" s="108" t="s">
        <v>68</v>
      </c>
      <c r="F4" s="121" t="s">
        <v>69</v>
      </c>
      <c r="G4" s="108"/>
      <c r="H4" s="108"/>
      <c r="I4" s="108"/>
      <c r="J4" s="108"/>
      <c r="K4" s="108"/>
    </row>
    <row r="5" spans="1:11" ht="15.75" customHeight="1">
      <c r="A5" s="135" t="s">
        <v>70</v>
      </c>
      <c r="B5" s="135" t="s">
        <v>71</v>
      </c>
      <c r="C5" s="135" t="s">
        <v>72</v>
      </c>
      <c r="D5" s="108"/>
      <c r="E5" s="108"/>
      <c r="F5" s="136" t="s">
        <v>9</v>
      </c>
      <c r="G5" s="123" t="s">
        <v>55</v>
      </c>
      <c r="H5" s="123"/>
      <c r="I5" s="123"/>
      <c r="J5" s="123"/>
      <c r="K5" s="123" t="s">
        <v>73</v>
      </c>
    </row>
    <row r="6" spans="1:11" ht="15.75" customHeight="1">
      <c r="A6" s="135"/>
      <c r="B6" s="135"/>
      <c r="C6" s="135"/>
      <c r="D6" s="108"/>
      <c r="E6" s="108"/>
      <c r="F6" s="136"/>
      <c r="G6" s="123" t="s">
        <v>74</v>
      </c>
      <c r="H6" s="138" t="s">
        <v>75</v>
      </c>
      <c r="I6" s="138" t="s">
        <v>76</v>
      </c>
      <c r="J6" s="140" t="s">
        <v>58</v>
      </c>
      <c r="K6" s="123"/>
    </row>
    <row r="7" spans="1:11" ht="15.75" customHeight="1">
      <c r="A7" s="52" t="s">
        <v>77</v>
      </c>
      <c r="B7" s="52" t="s">
        <v>77</v>
      </c>
      <c r="C7" s="52" t="s">
        <v>77</v>
      </c>
      <c r="D7" s="109"/>
      <c r="E7" s="109"/>
      <c r="F7" s="137"/>
      <c r="G7" s="119"/>
      <c r="H7" s="139"/>
      <c r="I7" s="139"/>
      <c r="J7" s="139"/>
      <c r="K7" s="119"/>
    </row>
    <row r="8" spans="1:12" ht="21" customHeight="1">
      <c r="A8" s="14"/>
      <c r="B8" s="15"/>
      <c r="C8" s="53"/>
      <c r="D8" s="53"/>
      <c r="E8" s="95" t="s">
        <v>130</v>
      </c>
      <c r="F8" s="94">
        <f aca="true" t="shared" si="0" ref="F8:K8">SUM(F9:F30)</f>
        <v>182.70000000000002</v>
      </c>
      <c r="G8" s="94">
        <f t="shared" si="0"/>
        <v>137.70000000000002</v>
      </c>
      <c r="H8" s="94">
        <f t="shared" si="0"/>
        <v>94.1</v>
      </c>
      <c r="I8" s="94">
        <f t="shared" si="0"/>
        <v>35.2</v>
      </c>
      <c r="J8" s="94">
        <f t="shared" si="0"/>
        <v>8.4</v>
      </c>
      <c r="K8" s="94">
        <f t="shared" si="0"/>
        <v>45</v>
      </c>
      <c r="L8" s="1"/>
    </row>
    <row r="9" spans="1:12" ht="21" customHeight="1">
      <c r="A9" s="14">
        <v>201</v>
      </c>
      <c r="B9" s="103" t="s">
        <v>168</v>
      </c>
      <c r="C9" s="104" t="s">
        <v>169</v>
      </c>
      <c r="D9" s="53" t="s">
        <v>167</v>
      </c>
      <c r="E9" s="105" t="s">
        <v>170</v>
      </c>
      <c r="F9" s="94">
        <f>SUM(G9,K9)</f>
        <v>137.70000000000002</v>
      </c>
      <c r="G9" s="90">
        <f>SUM(H9:J9)</f>
        <v>137.70000000000002</v>
      </c>
      <c r="H9" s="17">
        <v>94.1</v>
      </c>
      <c r="I9" s="17">
        <v>35.2</v>
      </c>
      <c r="J9" s="17">
        <v>8.4</v>
      </c>
      <c r="K9" s="106" t="s">
        <v>166</v>
      </c>
      <c r="L9" s="1"/>
    </row>
    <row r="10" spans="1:12" ht="21" customHeight="1">
      <c r="A10" s="14">
        <v>201</v>
      </c>
      <c r="B10" s="103" t="s">
        <v>168</v>
      </c>
      <c r="C10" s="104" t="s">
        <v>171</v>
      </c>
      <c r="D10" s="53" t="s">
        <v>167</v>
      </c>
      <c r="E10" s="105" t="s">
        <v>172</v>
      </c>
      <c r="F10" s="94">
        <f aca="true" t="shared" si="1" ref="F10:F30">SUM(G10,K10)</f>
        <v>45</v>
      </c>
      <c r="G10" s="90">
        <f aca="true" t="shared" si="2" ref="G10:G30">SUM(H10:J10)</f>
        <v>0</v>
      </c>
      <c r="H10" s="17"/>
      <c r="I10" s="17"/>
      <c r="J10" s="17"/>
      <c r="K10" s="55">
        <v>45</v>
      </c>
      <c r="L10" s="1"/>
    </row>
    <row r="11" spans="1:12" ht="21" customHeight="1">
      <c r="A11" s="14"/>
      <c r="B11" s="15"/>
      <c r="C11" s="53"/>
      <c r="D11" s="53"/>
      <c r="E11" s="54"/>
      <c r="F11" s="94">
        <f t="shared" si="1"/>
        <v>0</v>
      </c>
      <c r="G11" s="90">
        <f t="shared" si="2"/>
        <v>0</v>
      </c>
      <c r="H11" s="17"/>
      <c r="I11" s="17"/>
      <c r="J11" s="17"/>
      <c r="K11" s="55"/>
      <c r="L11" s="1"/>
    </row>
    <row r="12" spans="1:12" ht="21" customHeight="1">
      <c r="A12" s="14"/>
      <c r="B12" s="15"/>
      <c r="C12" s="53"/>
      <c r="D12" s="53"/>
      <c r="E12" s="54"/>
      <c r="F12" s="94">
        <f t="shared" si="1"/>
        <v>0</v>
      </c>
      <c r="G12" s="90">
        <f t="shared" si="2"/>
        <v>0</v>
      </c>
      <c r="H12" s="17"/>
      <c r="I12" s="17"/>
      <c r="J12" s="17"/>
      <c r="K12" s="55"/>
      <c r="L12" s="1"/>
    </row>
    <row r="13" spans="1:12" ht="21" customHeight="1">
      <c r="A13" s="14"/>
      <c r="B13" s="15"/>
      <c r="C13" s="53"/>
      <c r="D13" s="53"/>
      <c r="E13" s="54"/>
      <c r="F13" s="94">
        <f t="shared" si="1"/>
        <v>0</v>
      </c>
      <c r="G13" s="90">
        <f t="shared" si="2"/>
        <v>0</v>
      </c>
      <c r="H13" s="17"/>
      <c r="I13" s="17"/>
      <c r="J13" s="17"/>
      <c r="K13" s="55"/>
      <c r="L13" s="1"/>
    </row>
    <row r="14" spans="1:12" ht="21" customHeight="1">
      <c r="A14" s="14"/>
      <c r="B14" s="15"/>
      <c r="C14" s="53"/>
      <c r="D14" s="53"/>
      <c r="E14" s="54"/>
      <c r="F14" s="94">
        <f t="shared" si="1"/>
        <v>0</v>
      </c>
      <c r="G14" s="90">
        <f t="shared" si="2"/>
        <v>0</v>
      </c>
      <c r="H14" s="17"/>
      <c r="I14" s="17"/>
      <c r="J14" s="17"/>
      <c r="K14" s="55"/>
      <c r="L14" s="1"/>
    </row>
    <row r="15" spans="1:12" ht="21" customHeight="1">
      <c r="A15" s="14"/>
      <c r="B15" s="15"/>
      <c r="C15" s="53"/>
      <c r="D15" s="53"/>
      <c r="E15" s="54"/>
      <c r="F15" s="94">
        <f t="shared" si="1"/>
        <v>0</v>
      </c>
      <c r="G15" s="90">
        <f t="shared" si="2"/>
        <v>0</v>
      </c>
      <c r="H15" s="17"/>
      <c r="I15" s="17"/>
      <c r="J15" s="17"/>
      <c r="K15" s="55"/>
      <c r="L15" s="1"/>
    </row>
    <row r="16" spans="1:12" ht="21" customHeight="1">
      <c r="A16" s="14"/>
      <c r="B16" s="15"/>
      <c r="C16" s="53"/>
      <c r="D16" s="53"/>
      <c r="E16" s="54"/>
      <c r="F16" s="94">
        <f t="shared" si="1"/>
        <v>0</v>
      </c>
      <c r="G16" s="90">
        <f t="shared" si="2"/>
        <v>0</v>
      </c>
      <c r="H16" s="17"/>
      <c r="I16" s="17"/>
      <c r="J16" s="17"/>
      <c r="K16" s="55"/>
      <c r="L16" s="1"/>
    </row>
    <row r="17" spans="1:12" ht="21" customHeight="1">
      <c r="A17" s="14"/>
      <c r="B17" s="15"/>
      <c r="C17" s="53"/>
      <c r="D17" s="53"/>
      <c r="E17" s="54"/>
      <c r="F17" s="94">
        <f t="shared" si="1"/>
        <v>0</v>
      </c>
      <c r="G17" s="90">
        <f t="shared" si="2"/>
        <v>0</v>
      </c>
      <c r="H17" s="17"/>
      <c r="I17" s="17"/>
      <c r="J17" s="17"/>
      <c r="K17" s="55"/>
      <c r="L17" s="1"/>
    </row>
    <row r="18" spans="1:12" ht="21" customHeight="1">
      <c r="A18" s="14"/>
      <c r="B18" s="15"/>
      <c r="C18" s="53"/>
      <c r="D18" s="53"/>
      <c r="E18" s="54"/>
      <c r="F18" s="94">
        <f t="shared" si="1"/>
        <v>0</v>
      </c>
      <c r="G18" s="90">
        <f t="shared" si="2"/>
        <v>0</v>
      </c>
      <c r="H18" s="17"/>
      <c r="I18" s="17"/>
      <c r="J18" s="17"/>
      <c r="K18" s="55"/>
      <c r="L18" s="1"/>
    </row>
    <row r="19" spans="1:12" ht="21" customHeight="1">
      <c r="A19" s="14"/>
      <c r="B19" s="15"/>
      <c r="C19" s="53"/>
      <c r="D19" s="53"/>
      <c r="E19" s="54"/>
      <c r="F19" s="94">
        <f t="shared" si="1"/>
        <v>0</v>
      </c>
      <c r="G19" s="90">
        <f t="shared" si="2"/>
        <v>0</v>
      </c>
      <c r="H19" s="17"/>
      <c r="I19" s="17"/>
      <c r="J19" s="17"/>
      <c r="K19" s="55"/>
      <c r="L19" s="1"/>
    </row>
    <row r="20" spans="1:12" ht="21" customHeight="1">
      <c r="A20" s="14"/>
      <c r="B20" s="15"/>
      <c r="C20" s="53"/>
      <c r="D20" s="53"/>
      <c r="E20" s="54"/>
      <c r="F20" s="94">
        <f t="shared" si="1"/>
        <v>0</v>
      </c>
      <c r="G20" s="90">
        <f t="shared" si="2"/>
        <v>0</v>
      </c>
      <c r="H20" s="17"/>
      <c r="I20" s="17"/>
      <c r="J20" s="17"/>
      <c r="K20" s="55"/>
      <c r="L20" s="1"/>
    </row>
    <row r="21" spans="1:12" ht="21" customHeight="1">
      <c r="A21" s="14"/>
      <c r="B21" s="15"/>
      <c r="C21" s="53"/>
      <c r="D21" s="53"/>
      <c r="E21" s="54"/>
      <c r="F21" s="94">
        <f t="shared" si="1"/>
        <v>0</v>
      </c>
      <c r="G21" s="90">
        <f t="shared" si="2"/>
        <v>0</v>
      </c>
      <c r="H21" s="17"/>
      <c r="I21" s="17"/>
      <c r="J21" s="17"/>
      <c r="K21" s="55"/>
      <c r="L21" s="1"/>
    </row>
    <row r="22" spans="1:12" ht="21" customHeight="1">
      <c r="A22" s="14"/>
      <c r="B22" s="15"/>
      <c r="C22" s="53"/>
      <c r="D22" s="53"/>
      <c r="E22" s="54"/>
      <c r="F22" s="94">
        <f t="shared" si="1"/>
        <v>0</v>
      </c>
      <c r="G22" s="90">
        <f t="shared" si="2"/>
        <v>0</v>
      </c>
      <c r="H22" s="17"/>
      <c r="I22" s="17"/>
      <c r="J22" s="17"/>
      <c r="K22" s="55"/>
      <c r="L22" s="1"/>
    </row>
    <row r="23" spans="1:12" ht="21" customHeight="1">
      <c r="A23" s="14"/>
      <c r="B23" s="15"/>
      <c r="C23" s="53"/>
      <c r="D23" s="53"/>
      <c r="E23" s="54"/>
      <c r="F23" s="94">
        <f t="shared" si="1"/>
        <v>0</v>
      </c>
      <c r="G23" s="90">
        <f t="shared" si="2"/>
        <v>0</v>
      </c>
      <c r="H23" s="17"/>
      <c r="I23" s="17"/>
      <c r="J23" s="17"/>
      <c r="K23" s="55"/>
      <c r="L23" s="1"/>
    </row>
    <row r="24" spans="1:12" ht="21" customHeight="1">
      <c r="A24" s="14"/>
      <c r="B24" s="15"/>
      <c r="C24" s="53"/>
      <c r="D24" s="53"/>
      <c r="E24" s="54"/>
      <c r="F24" s="94">
        <f t="shared" si="1"/>
        <v>0</v>
      </c>
      <c r="G24" s="90">
        <f t="shared" si="2"/>
        <v>0</v>
      </c>
      <c r="H24" s="17"/>
      <c r="I24" s="17"/>
      <c r="J24" s="17"/>
      <c r="K24" s="55"/>
      <c r="L24" s="1"/>
    </row>
    <row r="25" spans="1:12" ht="21" customHeight="1">
      <c r="A25" s="14"/>
      <c r="B25" s="15"/>
      <c r="C25" s="53"/>
      <c r="D25" s="53"/>
      <c r="E25" s="54"/>
      <c r="F25" s="94">
        <f t="shared" si="1"/>
        <v>0</v>
      </c>
      <c r="G25" s="90">
        <f t="shared" si="2"/>
        <v>0</v>
      </c>
      <c r="H25" s="17"/>
      <c r="I25" s="17"/>
      <c r="J25" s="17"/>
      <c r="K25" s="55"/>
      <c r="L25" s="1"/>
    </row>
    <row r="26" spans="1:12" ht="21" customHeight="1">
      <c r="A26" s="14"/>
      <c r="B26" s="15"/>
      <c r="C26" s="53"/>
      <c r="D26" s="53"/>
      <c r="E26" s="54"/>
      <c r="F26" s="94">
        <f t="shared" si="1"/>
        <v>0</v>
      </c>
      <c r="G26" s="90">
        <f t="shared" si="2"/>
        <v>0</v>
      </c>
      <c r="H26" s="17"/>
      <c r="I26" s="17"/>
      <c r="J26" s="17"/>
      <c r="K26" s="55"/>
      <c r="L26" s="1"/>
    </row>
    <row r="27" spans="1:12" ht="21" customHeight="1">
      <c r="A27" s="14"/>
      <c r="B27" s="15"/>
      <c r="C27" s="53"/>
      <c r="D27" s="53"/>
      <c r="E27" s="54"/>
      <c r="F27" s="94">
        <f t="shared" si="1"/>
        <v>0</v>
      </c>
      <c r="G27" s="90">
        <f t="shared" si="2"/>
        <v>0</v>
      </c>
      <c r="H27" s="17"/>
      <c r="I27" s="17"/>
      <c r="J27" s="17"/>
      <c r="K27" s="55"/>
      <c r="L27" s="1"/>
    </row>
    <row r="28" spans="1:12" ht="21" customHeight="1">
      <c r="A28" s="14"/>
      <c r="B28" s="15"/>
      <c r="C28" s="53"/>
      <c r="D28" s="53"/>
      <c r="E28" s="54"/>
      <c r="F28" s="94">
        <f t="shared" si="1"/>
        <v>0</v>
      </c>
      <c r="G28" s="90">
        <f t="shared" si="2"/>
        <v>0</v>
      </c>
      <c r="H28" s="17"/>
      <c r="I28" s="17"/>
      <c r="J28" s="17"/>
      <c r="K28" s="55"/>
      <c r="L28" s="1"/>
    </row>
    <row r="29" spans="1:12" ht="21" customHeight="1">
      <c r="A29" s="14"/>
      <c r="B29" s="15"/>
      <c r="C29" s="53"/>
      <c r="D29" s="53"/>
      <c r="E29" s="54"/>
      <c r="F29" s="94">
        <f t="shared" si="1"/>
        <v>0</v>
      </c>
      <c r="G29" s="90">
        <f t="shared" si="2"/>
        <v>0</v>
      </c>
      <c r="H29" s="17"/>
      <c r="I29" s="17"/>
      <c r="J29" s="17"/>
      <c r="K29" s="55"/>
      <c r="L29" s="1"/>
    </row>
    <row r="30" spans="1:12" ht="21" customHeight="1">
      <c r="A30" s="14"/>
      <c r="B30" s="15"/>
      <c r="C30" s="53"/>
      <c r="D30" s="53"/>
      <c r="E30" s="54"/>
      <c r="F30" s="94">
        <f t="shared" si="1"/>
        <v>0</v>
      </c>
      <c r="G30" s="90">
        <f t="shared" si="2"/>
        <v>0</v>
      </c>
      <c r="H30" s="17"/>
      <c r="I30" s="17"/>
      <c r="J30" s="17"/>
      <c r="K30" s="55"/>
      <c r="L30" s="1"/>
    </row>
    <row r="31" spans="1:12" ht="9.75" customHeight="1">
      <c r="A31" s="18"/>
      <c r="B31" s="1"/>
      <c r="C31" s="1"/>
      <c r="D31" s="1"/>
      <c r="E31" s="1"/>
      <c r="F31" s="1"/>
      <c r="G31" s="19"/>
      <c r="H31" s="1"/>
      <c r="I31" s="1"/>
      <c r="J31" s="1"/>
      <c r="K31" s="1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9.75" customHeight="1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4:12" ht="9.75" customHeight="1">
      <c r="D45" s="1"/>
      <c r="E45" s="1"/>
      <c r="F45" s="1"/>
      <c r="G45" s="1"/>
      <c r="H45" s="1"/>
      <c r="I45" s="1"/>
      <c r="J45" s="1"/>
      <c r="K45" s="1"/>
      <c r="L45" s="1"/>
    </row>
    <row r="46" spans="4:12" ht="9.7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4:12" ht="9.75" customHeight="1">
      <c r="D47" s="1"/>
      <c r="E47" s="1"/>
      <c r="F47" s="1"/>
      <c r="G47" s="1"/>
      <c r="H47" s="1"/>
      <c r="I47" s="1"/>
      <c r="J47" s="1"/>
      <c r="K47" s="1"/>
      <c r="L47" s="1"/>
    </row>
    <row r="48" spans="4:12" ht="9.75" customHeight="1">
      <c r="D48" s="1"/>
      <c r="E48" s="1"/>
      <c r="F48" s="1"/>
      <c r="G48" s="1"/>
      <c r="H48" s="1"/>
      <c r="I48" s="1"/>
      <c r="J48" s="1"/>
      <c r="K48" s="1"/>
      <c r="L48" s="1"/>
    </row>
    <row r="49" spans="4:12" ht="9.75" customHeight="1">
      <c r="D49" s="1"/>
      <c r="E49" s="1"/>
      <c r="F49" s="1"/>
      <c r="G49" s="1"/>
      <c r="H49" s="1"/>
      <c r="I49" s="1"/>
      <c r="J49" s="1"/>
      <c r="K49" s="1"/>
      <c r="L49" s="1"/>
    </row>
    <row r="50" spans="4:12" ht="9.75" customHeight="1">
      <c r="D50" s="1"/>
      <c r="E50" s="1"/>
      <c r="F50" s="1"/>
      <c r="G50" s="1"/>
      <c r="H50" s="1"/>
      <c r="I50" s="1"/>
      <c r="J50" s="1"/>
      <c r="K50" s="1"/>
      <c r="L50" s="1"/>
    </row>
    <row r="51" spans="4:11" ht="9.75" customHeight="1">
      <c r="D51" s="1"/>
      <c r="E51" s="1"/>
      <c r="F51" s="1"/>
      <c r="G51" s="1"/>
      <c r="H51" s="1"/>
      <c r="J51" s="1"/>
      <c r="K51" s="1"/>
    </row>
    <row r="52" spans="4:11" ht="9.75" customHeight="1">
      <c r="D52" s="1"/>
      <c r="E52" s="1"/>
      <c r="F52" s="1"/>
      <c r="G52" s="1"/>
      <c r="H52" s="1"/>
      <c r="I52" s="1"/>
      <c r="J52" s="1"/>
      <c r="K52" s="1"/>
    </row>
    <row r="53" spans="4:11" ht="9.75" customHeight="1">
      <c r="D53" s="1"/>
      <c r="E53" s="1"/>
      <c r="F53" s="1"/>
      <c r="G53" s="1"/>
      <c r="H53" s="1"/>
      <c r="J53" s="1"/>
      <c r="K53" s="1"/>
    </row>
    <row r="54" spans="6:11" ht="9.75" customHeight="1">
      <c r="F54" s="1"/>
      <c r="G54" s="1"/>
      <c r="J54" s="1"/>
      <c r="K54" s="1"/>
    </row>
    <row r="55" spans="7:11" ht="9.75" customHeight="1">
      <c r="G55" s="1"/>
      <c r="K55" s="1"/>
    </row>
    <row r="56" spans="10:11" ht="9.75" customHeight="1">
      <c r="J56" s="1"/>
      <c r="K56" s="1"/>
    </row>
    <row r="57" spans="6:11" ht="9.75" customHeight="1">
      <c r="F57" s="1"/>
      <c r="J57" s="1"/>
      <c r="K57" s="1"/>
    </row>
    <row r="58" ht="9.75" customHeight="1">
      <c r="F58" s="1"/>
    </row>
    <row r="59" ht="9.75" customHeight="1">
      <c r="F59" s="1"/>
    </row>
    <row r="60" ht="9.75" customHeight="1">
      <c r="F60" s="1"/>
    </row>
    <row r="61" ht="9.75" customHeight="1">
      <c r="F61" s="1"/>
    </row>
  </sheetData>
  <sheetProtection formatCells="0" formatColumns="0" formatRows="0"/>
  <mergeCells count="15">
    <mergeCell ref="A2:K2"/>
    <mergeCell ref="A4:C4"/>
    <mergeCell ref="F4:K4"/>
    <mergeCell ref="G5:J5"/>
    <mergeCell ref="A5:A6"/>
    <mergeCell ref="F5:F7"/>
    <mergeCell ref="G6:G7"/>
    <mergeCell ref="H6:H7"/>
    <mergeCell ref="I6:I7"/>
    <mergeCell ref="J6:J7"/>
    <mergeCell ref="B5:B6"/>
    <mergeCell ref="C5:C6"/>
    <mergeCell ref="D4:D7"/>
    <mergeCell ref="E4:E7"/>
    <mergeCell ref="K5:K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3">
      <selection activeCell="D13" sqref="D13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78</v>
      </c>
    </row>
    <row r="2" spans="1:13" ht="18.75" customHeight="1">
      <c r="A2" s="111" t="s">
        <v>79</v>
      </c>
      <c r="B2" s="111"/>
      <c r="C2" s="111"/>
      <c r="D2" s="111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</v>
      </c>
      <c r="B4" s="36" t="s">
        <v>2</v>
      </c>
      <c r="C4" s="1"/>
      <c r="D4" s="37" t="s">
        <v>3</v>
      </c>
    </row>
    <row r="5" spans="1:4" ht="20.25" customHeight="1">
      <c r="A5" s="113" t="s">
        <v>4</v>
      </c>
      <c r="B5" s="114"/>
      <c r="C5" s="113" t="s">
        <v>5</v>
      </c>
      <c r="D5" s="115"/>
    </row>
    <row r="6" spans="1:5" ht="20.25" customHeight="1">
      <c r="A6" s="121" t="s">
        <v>61</v>
      </c>
      <c r="B6" s="121" t="s">
        <v>62</v>
      </c>
      <c r="C6" s="121" t="s">
        <v>63</v>
      </c>
      <c r="D6" s="121" t="s">
        <v>80</v>
      </c>
      <c r="E6" s="1"/>
    </row>
    <row r="7" spans="1:4" ht="20.25" customHeight="1">
      <c r="A7" s="108"/>
      <c r="B7" s="108"/>
      <c r="C7" s="108"/>
      <c r="D7" s="108"/>
    </row>
    <row r="8" spans="1:7" ht="36.75" customHeight="1">
      <c r="A8" s="108"/>
      <c r="B8" s="108"/>
      <c r="C8" s="108"/>
      <c r="D8" s="108"/>
      <c r="G8" s="1"/>
    </row>
    <row r="9" spans="1:7" ht="22.5" customHeight="1">
      <c r="A9" s="38" t="s">
        <v>81</v>
      </c>
      <c r="B9" s="25"/>
      <c r="C9" s="39" t="s">
        <v>19</v>
      </c>
      <c r="D9" s="94">
        <f>SUM(D10:D12)</f>
        <v>0</v>
      </c>
      <c r="E9" s="1"/>
      <c r="G9" s="1"/>
    </row>
    <row r="10" spans="1:8" ht="21.75" customHeight="1">
      <c r="A10" s="40"/>
      <c r="B10" s="41"/>
      <c r="C10" s="42" t="s">
        <v>21</v>
      </c>
      <c r="D10" s="25"/>
      <c r="E10" s="1"/>
      <c r="F10" s="1"/>
      <c r="H10" s="1"/>
    </row>
    <row r="11" spans="1:8" ht="21.75" customHeight="1">
      <c r="A11" s="40"/>
      <c r="B11" s="43"/>
      <c r="C11" s="39" t="s">
        <v>23</v>
      </c>
      <c r="D11" s="25"/>
      <c r="E11" s="44"/>
      <c r="F11" s="1"/>
      <c r="G11" s="1"/>
      <c r="H11" s="1"/>
    </row>
    <row r="12" spans="1:7" ht="21.75" customHeight="1">
      <c r="A12" s="40"/>
      <c r="B12" s="45"/>
      <c r="C12" s="42" t="s">
        <v>25</v>
      </c>
      <c r="D12" s="25"/>
      <c r="E12" s="1"/>
      <c r="F12" s="1"/>
      <c r="G12" s="1"/>
    </row>
    <row r="13" spans="1:8" ht="21.75" customHeight="1">
      <c r="A13" s="40"/>
      <c r="B13" s="43"/>
      <c r="C13" s="42" t="s">
        <v>27</v>
      </c>
      <c r="D13" s="94">
        <f>SUM(D14:D20)</f>
        <v>0</v>
      </c>
      <c r="E13" s="1"/>
      <c r="F13" s="1"/>
      <c r="G13" s="1"/>
      <c r="H13" s="1"/>
    </row>
    <row r="14" spans="1:8" ht="21.75" customHeight="1">
      <c r="A14" s="40"/>
      <c r="B14" s="46"/>
      <c r="C14" s="42" t="s">
        <v>29</v>
      </c>
      <c r="D14" s="25"/>
      <c r="E14" s="44"/>
      <c r="F14" s="1"/>
      <c r="G14" s="1"/>
      <c r="H14" s="1"/>
    </row>
    <row r="15" spans="1:11" ht="21.75" customHeight="1">
      <c r="A15" s="40"/>
      <c r="B15" s="46"/>
      <c r="C15" s="39" t="s">
        <v>31</v>
      </c>
      <c r="D15" s="25"/>
      <c r="E15" s="1"/>
      <c r="F15" s="1"/>
      <c r="G15" s="1"/>
      <c r="H15" s="1"/>
      <c r="I15" s="1"/>
      <c r="J15" s="1"/>
      <c r="K15" s="1"/>
    </row>
    <row r="16" spans="1:11" ht="21.75" customHeight="1">
      <c r="A16" s="38"/>
      <c r="B16" s="43"/>
      <c r="C16" s="39" t="s">
        <v>34</v>
      </c>
      <c r="D16" s="25"/>
      <c r="E16" s="1"/>
      <c r="F16" s="1"/>
      <c r="G16" s="1"/>
      <c r="H16" s="1"/>
      <c r="I16" s="1"/>
      <c r="J16" s="1"/>
      <c r="K16" s="1"/>
    </row>
    <row r="17" spans="1:12" ht="21.75" customHeight="1">
      <c r="A17" s="38"/>
      <c r="B17" s="45"/>
      <c r="C17" s="42" t="s">
        <v>36</v>
      </c>
      <c r="D17" s="25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8"/>
      <c r="B18" s="43"/>
      <c r="C18" s="42" t="s">
        <v>38</v>
      </c>
      <c r="D18" s="25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8"/>
      <c r="B19" s="43"/>
      <c r="C19" s="42" t="s">
        <v>39</v>
      </c>
      <c r="D19" s="25"/>
      <c r="E19" s="1"/>
      <c r="F19" s="1"/>
      <c r="G19" s="1"/>
      <c r="H19" s="1"/>
      <c r="I19" s="1"/>
      <c r="J19" s="1"/>
      <c r="K19" s="1"/>
    </row>
    <row r="20" spans="1:11" ht="21.75" customHeight="1">
      <c r="A20" s="40"/>
      <c r="B20" s="6"/>
      <c r="C20" s="42" t="s">
        <v>40</v>
      </c>
      <c r="D20" s="25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40"/>
      <c r="B21" s="47"/>
      <c r="C21" s="48"/>
      <c r="D21" s="4"/>
    </row>
    <row r="22" spans="1:10" ht="21.75" customHeight="1">
      <c r="A22" s="38" t="s">
        <v>41</v>
      </c>
      <c r="B22" s="94">
        <f>SUM(B9:B21)</f>
        <v>0</v>
      </c>
      <c r="C22" s="39" t="s">
        <v>42</v>
      </c>
      <c r="D22" s="94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zoomScalePageLayoutView="0" workbookViewId="0" topLeftCell="A4">
      <selection activeCell="F23" sqref="F23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82</v>
      </c>
    </row>
    <row r="2" spans="1:9" ht="16.5" customHeight="1">
      <c r="A2" s="141" t="s">
        <v>127</v>
      </c>
      <c r="B2" s="141"/>
      <c r="C2" s="141"/>
      <c r="D2" s="141"/>
      <c r="E2" s="141"/>
      <c r="F2" s="141"/>
      <c r="G2" s="141"/>
      <c r="H2" s="141"/>
      <c r="I2" s="141"/>
    </row>
    <row r="3" spans="4:9" ht="18.75" customHeight="1">
      <c r="D3" s="28"/>
      <c r="E3" s="29"/>
      <c r="F3" s="30"/>
      <c r="G3" s="30"/>
      <c r="H3" s="28"/>
      <c r="I3" s="33" t="s">
        <v>3</v>
      </c>
    </row>
    <row r="4" spans="1:9" ht="18.75" customHeight="1">
      <c r="A4" s="108" t="s">
        <v>67</v>
      </c>
      <c r="B4" s="108"/>
      <c r="C4" s="108"/>
      <c r="D4" s="145" t="s">
        <v>83</v>
      </c>
      <c r="E4" s="142" t="s">
        <v>84</v>
      </c>
      <c r="F4" s="136"/>
      <c r="G4" s="136"/>
      <c r="H4" s="136"/>
      <c r="I4" s="136"/>
    </row>
    <row r="5" spans="1:9" ht="18.75" customHeight="1">
      <c r="A5" s="135" t="s">
        <v>70</v>
      </c>
      <c r="B5" s="135" t="s">
        <v>71</v>
      </c>
      <c r="C5" s="135" t="s">
        <v>72</v>
      </c>
      <c r="D5" s="145"/>
      <c r="E5" s="143" t="s">
        <v>52</v>
      </c>
      <c r="F5" s="143" t="s">
        <v>85</v>
      </c>
      <c r="G5" s="143"/>
      <c r="H5" s="123" t="s">
        <v>86</v>
      </c>
      <c r="I5" s="146" t="s">
        <v>87</v>
      </c>
    </row>
    <row r="6" spans="1:9" ht="26.25" customHeight="1">
      <c r="A6" s="144"/>
      <c r="B6" s="144"/>
      <c r="C6" s="144"/>
      <c r="D6" s="145"/>
      <c r="E6" s="143"/>
      <c r="F6" s="23" t="s">
        <v>16</v>
      </c>
      <c r="G6" s="23" t="s">
        <v>88</v>
      </c>
      <c r="H6" s="123"/>
      <c r="I6" s="146"/>
    </row>
    <row r="7" spans="1:10" ht="18.75" customHeight="1">
      <c r="A7" s="31"/>
      <c r="B7" s="32"/>
      <c r="C7" s="32"/>
      <c r="D7" s="86" t="s">
        <v>130</v>
      </c>
      <c r="E7" s="90">
        <f>SUM(E8:E30)</f>
        <v>137.70000000000002</v>
      </c>
      <c r="F7" s="90">
        <f>SUM(F8:F30)</f>
        <v>137.70000000000002</v>
      </c>
      <c r="G7" s="90">
        <f>SUM(G8:G30)</f>
        <v>0</v>
      </c>
      <c r="H7" s="90">
        <f>SUM(H8:H30)</f>
        <v>0</v>
      </c>
      <c r="I7" s="90">
        <f>SUM(I8:I30)</f>
        <v>0</v>
      </c>
      <c r="J7" s="1"/>
    </row>
    <row r="8" spans="1:10" ht="18.75" customHeight="1">
      <c r="A8" s="31"/>
      <c r="B8" s="32"/>
      <c r="C8" s="32"/>
      <c r="D8" s="97" t="s">
        <v>131</v>
      </c>
      <c r="E8" s="90">
        <f>SUM(F8,H8,I8)</f>
        <v>0</v>
      </c>
      <c r="F8" s="17"/>
      <c r="G8" s="17"/>
      <c r="H8" s="17"/>
      <c r="I8" s="17"/>
      <c r="J8" s="1"/>
    </row>
    <row r="9" spans="1:10" ht="18.75" customHeight="1">
      <c r="A9" s="31">
        <v>301</v>
      </c>
      <c r="B9" s="32"/>
      <c r="C9" s="32"/>
      <c r="D9" s="97" t="s">
        <v>132</v>
      </c>
      <c r="E9" s="90">
        <f aca="true" t="shared" si="0" ref="E9:E30">SUM(F9,H9,I9)</f>
        <v>0</v>
      </c>
      <c r="F9" s="17"/>
      <c r="G9" s="17"/>
      <c r="H9" s="17"/>
      <c r="I9" s="17"/>
      <c r="J9" s="1"/>
    </row>
    <row r="10" spans="1:10" ht="18.75" customHeight="1">
      <c r="A10" s="31"/>
      <c r="B10" s="98" t="s">
        <v>133</v>
      </c>
      <c r="C10" s="32"/>
      <c r="D10" s="99" t="s">
        <v>134</v>
      </c>
      <c r="E10" s="90">
        <f t="shared" si="0"/>
        <v>47</v>
      </c>
      <c r="F10" s="17">
        <v>47</v>
      </c>
      <c r="G10" s="17"/>
      <c r="H10" s="17"/>
      <c r="I10" s="17"/>
      <c r="J10" s="1"/>
    </row>
    <row r="11" spans="1:10" ht="18.75" customHeight="1">
      <c r="A11" s="31"/>
      <c r="B11" s="98" t="s">
        <v>151</v>
      </c>
      <c r="C11" s="32"/>
      <c r="D11" s="99" t="s">
        <v>135</v>
      </c>
      <c r="E11" s="90">
        <f t="shared" si="0"/>
        <v>13.3</v>
      </c>
      <c r="F11" s="17">
        <v>13.3</v>
      </c>
      <c r="G11" s="17"/>
      <c r="H11" s="17"/>
      <c r="I11" s="17"/>
      <c r="J11" s="1"/>
    </row>
    <row r="12" spans="1:10" ht="18.75" customHeight="1">
      <c r="A12" s="31"/>
      <c r="B12" s="98" t="s">
        <v>152</v>
      </c>
      <c r="C12" s="32"/>
      <c r="D12" s="99" t="s">
        <v>136</v>
      </c>
      <c r="E12" s="90">
        <f t="shared" si="0"/>
        <v>3.8</v>
      </c>
      <c r="F12" s="17">
        <v>3.8</v>
      </c>
      <c r="G12" s="17"/>
      <c r="H12" s="17"/>
      <c r="I12" s="17"/>
      <c r="J12" s="1"/>
    </row>
    <row r="13" spans="1:10" ht="18.75" customHeight="1">
      <c r="A13" s="31"/>
      <c r="B13" s="98" t="s">
        <v>153</v>
      </c>
      <c r="C13" s="32"/>
      <c r="D13" s="99" t="s">
        <v>137</v>
      </c>
      <c r="E13" s="90">
        <f t="shared" si="0"/>
        <v>20.6</v>
      </c>
      <c r="F13" s="17">
        <v>20.6</v>
      </c>
      <c r="G13" s="17"/>
      <c r="H13" s="17"/>
      <c r="I13" s="17"/>
      <c r="J13" s="1"/>
    </row>
    <row r="14" spans="1:10" ht="18.75" customHeight="1">
      <c r="A14" s="31"/>
      <c r="B14" s="98" t="s">
        <v>154</v>
      </c>
      <c r="C14" s="32"/>
      <c r="D14" s="99" t="s">
        <v>138</v>
      </c>
      <c r="E14" s="90">
        <f t="shared" si="0"/>
        <v>9.4</v>
      </c>
      <c r="F14" s="17">
        <v>9.4</v>
      </c>
      <c r="G14" s="17"/>
      <c r="H14" s="17"/>
      <c r="I14" s="17"/>
      <c r="J14" s="1"/>
    </row>
    <row r="15" spans="1:10" ht="18.75" customHeight="1">
      <c r="A15" s="31">
        <v>302</v>
      </c>
      <c r="B15" s="32"/>
      <c r="C15" s="32"/>
      <c r="D15" s="97" t="s">
        <v>139</v>
      </c>
      <c r="E15" s="90">
        <f t="shared" si="0"/>
        <v>0</v>
      </c>
      <c r="F15" s="17"/>
      <c r="G15" s="17"/>
      <c r="H15" s="17"/>
      <c r="I15" s="17"/>
      <c r="J15" s="1"/>
    </row>
    <row r="16" spans="1:10" ht="18.75" customHeight="1">
      <c r="A16" s="31"/>
      <c r="B16" s="32"/>
      <c r="C16" s="32"/>
      <c r="D16" s="99" t="s">
        <v>140</v>
      </c>
      <c r="E16" s="90">
        <f t="shared" si="0"/>
        <v>25</v>
      </c>
      <c r="F16" s="17">
        <v>25</v>
      </c>
      <c r="G16" s="17"/>
      <c r="H16" s="17"/>
      <c r="I16" s="17"/>
      <c r="J16" s="1"/>
    </row>
    <row r="17" spans="1:10" ht="18.75" customHeight="1">
      <c r="A17" s="31"/>
      <c r="B17" s="98" t="s">
        <v>155</v>
      </c>
      <c r="C17" s="32"/>
      <c r="D17" s="99" t="s">
        <v>141</v>
      </c>
      <c r="E17" s="90">
        <f t="shared" si="0"/>
        <v>0.7</v>
      </c>
      <c r="F17" s="17">
        <v>0.7</v>
      </c>
      <c r="G17" s="17"/>
      <c r="H17" s="17"/>
      <c r="I17" s="17"/>
      <c r="J17" s="1"/>
    </row>
    <row r="18" spans="1:10" ht="18.75" customHeight="1">
      <c r="A18" s="31"/>
      <c r="B18" s="98" t="s">
        <v>156</v>
      </c>
      <c r="C18" s="32"/>
      <c r="D18" s="99" t="s">
        <v>142</v>
      </c>
      <c r="E18" s="90">
        <f t="shared" si="0"/>
        <v>1.5</v>
      </c>
      <c r="F18" s="17">
        <v>1.5</v>
      </c>
      <c r="G18" s="17"/>
      <c r="H18" s="17"/>
      <c r="I18" s="17"/>
      <c r="J18" s="1"/>
    </row>
    <row r="19" spans="1:10" ht="18.75" customHeight="1">
      <c r="A19" s="31"/>
      <c r="B19" s="98" t="s">
        <v>157</v>
      </c>
      <c r="C19" s="32"/>
      <c r="D19" s="99" t="s">
        <v>143</v>
      </c>
      <c r="E19" s="90">
        <f t="shared" si="0"/>
        <v>8</v>
      </c>
      <c r="F19" s="17">
        <v>8</v>
      </c>
      <c r="G19" s="17"/>
      <c r="H19" s="17"/>
      <c r="I19" s="17"/>
      <c r="J19" s="1"/>
    </row>
    <row r="20" spans="1:10" ht="18.75" customHeight="1">
      <c r="A20" s="31">
        <v>303</v>
      </c>
      <c r="B20" s="32"/>
      <c r="C20" s="32"/>
      <c r="D20" s="97" t="s">
        <v>144</v>
      </c>
      <c r="E20" s="90">
        <f t="shared" si="0"/>
        <v>0</v>
      </c>
      <c r="F20" s="17"/>
      <c r="G20" s="17"/>
      <c r="H20" s="17"/>
      <c r="I20" s="17"/>
      <c r="J20" s="1"/>
    </row>
    <row r="21" spans="1:10" ht="18.75" customHeight="1">
      <c r="A21" s="31"/>
      <c r="B21" s="98" t="s">
        <v>158</v>
      </c>
      <c r="C21" s="98"/>
      <c r="D21" s="99" t="s">
        <v>145</v>
      </c>
      <c r="E21" s="90">
        <f t="shared" si="0"/>
        <v>0</v>
      </c>
      <c r="F21" s="17"/>
      <c r="G21" s="17"/>
      <c r="H21" s="17"/>
      <c r="I21" s="17"/>
      <c r="J21" s="1"/>
    </row>
    <row r="22" spans="1:10" ht="18.75" customHeight="1">
      <c r="A22" s="31"/>
      <c r="B22" s="98" t="s">
        <v>151</v>
      </c>
      <c r="C22" s="32"/>
      <c r="D22" s="99" t="s">
        <v>146</v>
      </c>
      <c r="E22" s="90">
        <f t="shared" si="0"/>
        <v>3</v>
      </c>
      <c r="F22" s="17">
        <v>3</v>
      </c>
      <c r="G22" s="17"/>
      <c r="H22" s="17"/>
      <c r="I22" s="17"/>
      <c r="J22" s="1"/>
    </row>
    <row r="23" spans="1:10" ht="18.75" customHeight="1">
      <c r="A23" s="31"/>
      <c r="B23" s="98" t="s">
        <v>159</v>
      </c>
      <c r="C23" s="32"/>
      <c r="D23" s="99" t="s">
        <v>147</v>
      </c>
      <c r="E23" s="90">
        <f t="shared" si="0"/>
        <v>0</v>
      </c>
      <c r="F23" s="17"/>
      <c r="G23" s="17"/>
      <c r="H23" s="17"/>
      <c r="I23" s="17"/>
      <c r="J23" s="1"/>
    </row>
    <row r="24" spans="1:10" ht="18.75" customHeight="1">
      <c r="A24" s="31"/>
      <c r="B24" s="98" t="s">
        <v>160</v>
      </c>
      <c r="C24" s="32"/>
      <c r="D24" s="99" t="s">
        <v>148</v>
      </c>
      <c r="E24" s="90">
        <f t="shared" si="0"/>
        <v>0</v>
      </c>
      <c r="F24" s="17"/>
      <c r="G24" s="17"/>
      <c r="H24" s="17"/>
      <c r="I24" s="17"/>
      <c r="J24" s="1"/>
    </row>
    <row r="25" spans="1:10" ht="18.75" customHeight="1">
      <c r="A25" s="31"/>
      <c r="B25" s="98" t="s">
        <v>161</v>
      </c>
      <c r="C25" s="32"/>
      <c r="D25" s="99" t="s">
        <v>149</v>
      </c>
      <c r="E25" s="90">
        <f t="shared" si="0"/>
        <v>5.4</v>
      </c>
      <c r="F25" s="17">
        <v>5.4</v>
      </c>
      <c r="G25" s="17"/>
      <c r="H25" s="17"/>
      <c r="I25" s="17"/>
      <c r="J25" s="1"/>
    </row>
    <row r="26" spans="1:10" ht="18.75" customHeight="1">
      <c r="A26" s="31"/>
      <c r="B26" s="98" t="s">
        <v>157</v>
      </c>
      <c r="C26" s="32"/>
      <c r="D26" s="99" t="s">
        <v>150</v>
      </c>
      <c r="E26" s="90">
        <f t="shared" si="0"/>
        <v>0</v>
      </c>
      <c r="F26" s="17"/>
      <c r="G26" s="17"/>
      <c r="H26" s="17"/>
      <c r="I26" s="17"/>
      <c r="J26" s="1"/>
    </row>
    <row r="27" spans="1:10" ht="18.75" customHeight="1">
      <c r="A27" s="31"/>
      <c r="B27" s="32"/>
      <c r="C27" s="32"/>
      <c r="D27" s="16"/>
      <c r="E27" s="90">
        <f t="shared" si="0"/>
        <v>0</v>
      </c>
      <c r="F27" s="17"/>
      <c r="G27" s="17"/>
      <c r="H27" s="17"/>
      <c r="I27" s="17"/>
      <c r="J27" s="1"/>
    </row>
    <row r="28" spans="1:10" ht="18.75" customHeight="1">
      <c r="A28" s="31"/>
      <c r="B28" s="32"/>
      <c r="C28" s="32"/>
      <c r="D28" s="16"/>
      <c r="E28" s="90">
        <f t="shared" si="0"/>
        <v>0</v>
      </c>
      <c r="F28" s="17"/>
      <c r="G28" s="17"/>
      <c r="H28" s="17"/>
      <c r="I28" s="17"/>
      <c r="J28" s="1"/>
    </row>
    <row r="29" spans="1:10" ht="18.75" customHeight="1">
      <c r="A29" s="31"/>
      <c r="B29" s="32"/>
      <c r="C29" s="32"/>
      <c r="D29" s="16"/>
      <c r="E29" s="90">
        <f t="shared" si="0"/>
        <v>0</v>
      </c>
      <c r="F29" s="17"/>
      <c r="G29" s="17"/>
      <c r="H29" s="17"/>
      <c r="I29" s="17"/>
      <c r="J29" s="1"/>
    </row>
    <row r="30" spans="1:10" ht="18.75" customHeight="1">
      <c r="A30" s="31"/>
      <c r="B30" s="32"/>
      <c r="C30" s="32"/>
      <c r="D30" s="16"/>
      <c r="E30" s="90">
        <f t="shared" si="0"/>
        <v>0</v>
      </c>
      <c r="F30" s="17"/>
      <c r="G30" s="17"/>
      <c r="H30" s="17"/>
      <c r="I30" s="17"/>
      <c r="J30" s="1"/>
    </row>
    <row r="31" spans="1:9" ht="12.75" customHeight="1">
      <c r="A31" s="1"/>
      <c r="B31" s="1"/>
      <c r="D31" s="1"/>
      <c r="E31" s="1"/>
      <c r="F31" s="1"/>
      <c r="G31" s="1"/>
      <c r="H31" s="1"/>
      <c r="I31" s="1"/>
    </row>
    <row r="32" spans="1:10" ht="12.75" customHeight="1">
      <c r="A32" s="1"/>
      <c r="C32" s="1"/>
      <c r="D32" s="1"/>
      <c r="E32" s="1"/>
      <c r="F32" s="1"/>
      <c r="G32" s="1"/>
      <c r="H32" s="1"/>
      <c r="I32" s="1"/>
      <c r="J32" s="1"/>
    </row>
    <row r="33" spans="1:10" ht="9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D34" s="1"/>
      <c r="E34" s="1"/>
      <c r="F34" s="1"/>
      <c r="G34" s="1"/>
      <c r="H34" s="1"/>
      <c r="I34" s="1"/>
      <c r="J34" s="1"/>
    </row>
    <row r="35" spans="3:10" ht="9.75" customHeight="1">
      <c r="C35" s="1"/>
      <c r="E35" s="1"/>
      <c r="F35" s="1"/>
      <c r="G35" s="1"/>
      <c r="H35" s="1"/>
      <c r="I35" s="1"/>
      <c r="J35" s="1"/>
    </row>
    <row r="36" spans="4:10" ht="9.75" customHeight="1">
      <c r="D36" s="1"/>
      <c r="E36" s="1"/>
      <c r="F36" s="1"/>
      <c r="G36" s="1"/>
      <c r="H36" s="1"/>
      <c r="I36" s="1"/>
      <c r="J36" s="1"/>
    </row>
    <row r="37" spans="2:10" ht="9.75" customHeight="1">
      <c r="B37" s="1"/>
      <c r="D37" s="1"/>
      <c r="E37" s="1"/>
      <c r="F37" s="1"/>
      <c r="G37" s="1"/>
      <c r="H37" s="1"/>
      <c r="I37" s="1"/>
      <c r="J37" s="1"/>
    </row>
    <row r="38" spans="5:10" ht="9.75" customHeight="1">
      <c r="E38" s="1"/>
      <c r="F38" s="1"/>
      <c r="G38" s="1"/>
      <c r="H38" s="1"/>
      <c r="I38" s="1"/>
      <c r="J38" s="1"/>
    </row>
    <row r="39" spans="3:10" ht="9.75" customHeight="1">
      <c r="C39" s="1"/>
      <c r="D39" s="1"/>
      <c r="E39" s="1"/>
      <c r="F39" s="1"/>
      <c r="G39" s="1"/>
      <c r="H39" s="1"/>
      <c r="I39" s="1"/>
      <c r="J39" s="1"/>
    </row>
    <row r="40" spans="4:10" ht="9.75" customHeight="1">
      <c r="D40" s="1"/>
      <c r="E40" s="1"/>
      <c r="F40" s="1"/>
      <c r="G40" s="1"/>
      <c r="H40" s="1"/>
      <c r="I40" s="1"/>
      <c r="J40" s="1"/>
    </row>
    <row r="41" spans="5:10" ht="9.75" customHeight="1">
      <c r="E41" s="1"/>
      <c r="F41" s="1"/>
      <c r="H41" s="1"/>
      <c r="I41" s="1"/>
      <c r="J41" s="1"/>
    </row>
    <row r="42" spans="6:9" ht="9.75" customHeight="1">
      <c r="F42" s="1"/>
      <c r="H42" s="1"/>
      <c r="I42" s="1"/>
    </row>
    <row r="43" spans="6:9" ht="9.75" customHeight="1">
      <c r="F43" s="1"/>
      <c r="H43" s="1"/>
      <c r="I43" s="1"/>
    </row>
    <row r="44" spans="8:9" ht="9.75" customHeight="1"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4:9" ht="9.75" customHeight="1">
      <c r="D47" s="1"/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ht="9.75" customHeight="1">
      <c r="D50" s="1"/>
    </row>
    <row r="51" ht="9.75" customHeight="1">
      <c r="D51" s="1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A2:I2"/>
    <mergeCell ref="A4:C4"/>
    <mergeCell ref="E4:I4"/>
    <mergeCell ref="F5:G5"/>
    <mergeCell ref="A5:A6"/>
    <mergeCell ref="B5:B6"/>
    <mergeCell ref="C5:C6"/>
    <mergeCell ref="D4:D6"/>
    <mergeCell ref="E5:E6"/>
    <mergeCell ref="H5:H6"/>
    <mergeCell ref="I5:I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zoomScalePageLayoutView="0" workbookViewId="0" topLeftCell="A1">
      <selection activeCell="J12" sqref="J12"/>
    </sheetView>
  </sheetViews>
  <sheetFormatPr defaultColWidth="9.332031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7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89</v>
      </c>
    </row>
    <row r="2" spans="1:21" ht="16.5" customHeight="1">
      <c r="A2" s="141" t="s">
        <v>128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4:21" ht="12.75" customHeight="1">
      <c r="D3" s="10"/>
      <c r="E3" s="88"/>
      <c r="F3" s="89"/>
      <c r="G3" s="12"/>
      <c r="H3" s="12"/>
      <c r="I3" s="20"/>
      <c r="J3" s="21"/>
      <c r="L3" s="22"/>
      <c r="P3" s="22"/>
      <c r="Q3" s="22"/>
      <c r="R3" s="22"/>
      <c r="S3" s="22"/>
      <c r="T3" s="22"/>
      <c r="U3" s="22" t="s">
        <v>3</v>
      </c>
    </row>
    <row r="4" spans="1:21" ht="14.25" customHeight="1">
      <c r="A4" s="108" t="s">
        <v>67</v>
      </c>
      <c r="B4" s="108"/>
      <c r="C4" s="108"/>
      <c r="D4" s="150" t="s">
        <v>90</v>
      </c>
      <c r="E4" s="136" t="s">
        <v>91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47" t="s">
        <v>92</v>
      </c>
      <c r="Q4" s="108"/>
      <c r="R4" s="108"/>
      <c r="S4" s="108"/>
      <c r="T4" s="108"/>
      <c r="U4" s="108"/>
    </row>
    <row r="5" spans="1:21" ht="14.25" customHeight="1">
      <c r="A5" s="108"/>
      <c r="B5" s="108"/>
      <c r="C5" s="108"/>
      <c r="D5" s="108"/>
      <c r="E5" s="151" t="s">
        <v>9</v>
      </c>
      <c r="F5" s="148" t="s">
        <v>93</v>
      </c>
      <c r="G5" s="148"/>
      <c r="H5" s="148"/>
      <c r="I5" s="148"/>
      <c r="J5" s="149"/>
      <c r="K5" s="123" t="s">
        <v>13</v>
      </c>
      <c r="L5" s="161" t="s">
        <v>94</v>
      </c>
      <c r="M5" s="118"/>
      <c r="N5" s="118"/>
      <c r="O5" s="160" t="s">
        <v>95</v>
      </c>
      <c r="P5" s="143" t="s">
        <v>96</v>
      </c>
      <c r="Q5" s="143"/>
      <c r="R5" s="143"/>
      <c r="S5" s="143"/>
      <c r="T5" s="143"/>
      <c r="U5" s="143"/>
    </row>
    <row r="6" spans="1:21" ht="14.25" customHeight="1">
      <c r="A6" s="135" t="s">
        <v>70</v>
      </c>
      <c r="B6" s="135" t="s">
        <v>71</v>
      </c>
      <c r="C6" s="135" t="s">
        <v>72</v>
      </c>
      <c r="D6" s="108"/>
      <c r="E6" s="152"/>
      <c r="F6" s="154" t="s">
        <v>74</v>
      </c>
      <c r="G6" s="156" t="s">
        <v>10</v>
      </c>
      <c r="H6" s="123"/>
      <c r="I6" s="155" t="s">
        <v>86</v>
      </c>
      <c r="J6" s="157" t="s">
        <v>97</v>
      </c>
      <c r="K6" s="123"/>
      <c r="L6" s="162"/>
      <c r="M6" s="123"/>
      <c r="N6" s="123"/>
      <c r="O6" s="143"/>
      <c r="P6" s="143" t="s">
        <v>16</v>
      </c>
      <c r="Q6" s="143" t="s">
        <v>98</v>
      </c>
      <c r="R6" s="143"/>
      <c r="S6" s="143"/>
      <c r="T6" s="143" t="s">
        <v>94</v>
      </c>
      <c r="U6" s="143" t="s">
        <v>99</v>
      </c>
    </row>
    <row r="7" spans="1:21" ht="14.25" customHeight="1">
      <c r="A7" s="135"/>
      <c r="B7" s="135"/>
      <c r="C7" s="135"/>
      <c r="D7" s="108"/>
      <c r="E7" s="152"/>
      <c r="F7" s="154"/>
      <c r="G7" s="140" t="s">
        <v>100</v>
      </c>
      <c r="H7" s="138" t="s">
        <v>17</v>
      </c>
      <c r="I7" s="155"/>
      <c r="J7" s="157"/>
      <c r="K7" s="123"/>
      <c r="L7" s="159" t="s">
        <v>101</v>
      </c>
      <c r="M7" s="156" t="s">
        <v>102</v>
      </c>
      <c r="N7" s="156" t="s">
        <v>103</v>
      </c>
      <c r="O7" s="143"/>
      <c r="P7" s="143"/>
      <c r="Q7" s="123" t="s">
        <v>104</v>
      </c>
      <c r="R7" s="123" t="s">
        <v>11</v>
      </c>
      <c r="S7" s="123" t="s">
        <v>12</v>
      </c>
      <c r="T7" s="143"/>
      <c r="U7" s="143"/>
    </row>
    <row r="8" spans="1:21" ht="14.25" customHeight="1">
      <c r="A8" s="13" t="s">
        <v>77</v>
      </c>
      <c r="B8" s="13" t="s">
        <v>77</v>
      </c>
      <c r="C8" s="13" t="s">
        <v>77</v>
      </c>
      <c r="D8" s="109"/>
      <c r="E8" s="153"/>
      <c r="F8" s="154"/>
      <c r="G8" s="140"/>
      <c r="H8" s="140"/>
      <c r="I8" s="155"/>
      <c r="J8" s="157"/>
      <c r="K8" s="158"/>
      <c r="L8" s="159"/>
      <c r="M8" s="123"/>
      <c r="N8" s="123"/>
      <c r="O8" s="143"/>
      <c r="P8" s="163"/>
      <c r="Q8" s="123"/>
      <c r="R8" s="123"/>
      <c r="S8" s="123"/>
      <c r="T8" s="143"/>
      <c r="U8" s="143"/>
    </row>
    <row r="9" spans="1:22" ht="21" customHeight="1">
      <c r="A9" s="14"/>
      <c r="B9" s="15"/>
      <c r="C9" s="15"/>
      <c r="D9" s="86" t="s">
        <v>130</v>
      </c>
      <c r="E9" s="90">
        <f>SUM(E10:E32)</f>
        <v>45</v>
      </c>
      <c r="F9" s="90">
        <f aca="true" t="shared" si="0" ref="F9:U9">SUM(F10:F32)</f>
        <v>45</v>
      </c>
      <c r="G9" s="90">
        <f t="shared" si="0"/>
        <v>45</v>
      </c>
      <c r="H9" s="90">
        <f t="shared" si="0"/>
        <v>45</v>
      </c>
      <c r="I9" s="90">
        <f t="shared" si="0"/>
        <v>0</v>
      </c>
      <c r="J9" s="90">
        <f t="shared" si="0"/>
        <v>0</v>
      </c>
      <c r="K9" s="90">
        <f t="shared" si="0"/>
        <v>0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 t="shared" si="0"/>
        <v>0</v>
      </c>
      <c r="Q9" s="90">
        <f t="shared" si="0"/>
        <v>0</v>
      </c>
      <c r="R9" s="90">
        <f t="shared" si="0"/>
        <v>0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1"/>
    </row>
    <row r="10" spans="1:22" ht="21" customHeight="1">
      <c r="A10" s="14">
        <v>201</v>
      </c>
      <c r="B10" s="107" t="s">
        <v>176</v>
      </c>
      <c r="C10" s="107" t="s">
        <v>177</v>
      </c>
      <c r="D10" s="16" t="s">
        <v>173</v>
      </c>
      <c r="E10" s="90">
        <f>SUM(F10,K10,L10,M10,N10,O10,)</f>
        <v>30</v>
      </c>
      <c r="F10" s="90">
        <f>SUM(G10,I10,J10,)</f>
        <v>30</v>
      </c>
      <c r="G10" s="17">
        <v>30</v>
      </c>
      <c r="H10" s="17">
        <v>30</v>
      </c>
      <c r="I10" s="17"/>
      <c r="J10" s="24"/>
      <c r="K10" s="25"/>
      <c r="L10" s="26"/>
      <c r="M10" s="17"/>
      <c r="N10" s="17"/>
      <c r="O10" s="17"/>
      <c r="P10" s="90">
        <f>SUM(Q10:U10)</f>
        <v>0</v>
      </c>
      <c r="Q10" s="26"/>
      <c r="R10" s="17"/>
      <c r="S10" s="17"/>
      <c r="T10" s="17"/>
      <c r="U10" s="17"/>
      <c r="V10" s="1"/>
    </row>
    <row r="11" spans="1:22" ht="21" customHeight="1">
      <c r="A11" s="14">
        <v>201</v>
      </c>
      <c r="B11" s="107" t="s">
        <v>176</v>
      </c>
      <c r="C11" s="107" t="s">
        <v>177</v>
      </c>
      <c r="D11" s="16" t="s">
        <v>174</v>
      </c>
      <c r="E11" s="90">
        <f aca="true" t="shared" si="1" ref="E11:E32">SUM(F11,K11,L11,M11,N11,O11,)</f>
        <v>10</v>
      </c>
      <c r="F11" s="90">
        <f aca="true" t="shared" si="2" ref="F11:F32">SUM(G11,I11,J11,)</f>
        <v>10</v>
      </c>
      <c r="G11" s="17">
        <v>10</v>
      </c>
      <c r="H11" s="17">
        <v>10</v>
      </c>
      <c r="I11" s="17"/>
      <c r="J11" s="24"/>
      <c r="K11" s="25"/>
      <c r="L11" s="26"/>
      <c r="M11" s="17"/>
      <c r="N11" s="17"/>
      <c r="O11" s="17"/>
      <c r="P11" s="90">
        <f aca="true" t="shared" si="3" ref="P11:P32">SUM(Q11:U11)</f>
        <v>0</v>
      </c>
      <c r="Q11" s="26"/>
      <c r="R11" s="17"/>
      <c r="S11" s="17"/>
      <c r="T11" s="17"/>
      <c r="U11" s="17"/>
      <c r="V11" s="1"/>
    </row>
    <row r="12" spans="1:22" ht="21" customHeight="1">
      <c r="A12" s="14">
        <v>201</v>
      </c>
      <c r="B12" s="107" t="s">
        <v>176</v>
      </c>
      <c r="C12" s="107" t="s">
        <v>177</v>
      </c>
      <c r="D12" s="16" t="s">
        <v>175</v>
      </c>
      <c r="E12" s="90">
        <f t="shared" si="1"/>
        <v>5</v>
      </c>
      <c r="F12" s="90">
        <f t="shared" si="2"/>
        <v>5</v>
      </c>
      <c r="G12" s="17">
        <v>5</v>
      </c>
      <c r="H12" s="17">
        <v>5</v>
      </c>
      <c r="I12" s="17"/>
      <c r="J12" s="24"/>
      <c r="K12" s="25"/>
      <c r="L12" s="26"/>
      <c r="M12" s="17"/>
      <c r="N12" s="17"/>
      <c r="O12" s="17"/>
      <c r="P12" s="90">
        <f t="shared" si="3"/>
        <v>0</v>
      </c>
      <c r="Q12" s="26"/>
      <c r="R12" s="17"/>
      <c r="S12" s="17"/>
      <c r="T12" s="17"/>
      <c r="U12" s="17"/>
      <c r="V12" s="1"/>
    </row>
    <row r="13" spans="1:22" ht="21" customHeight="1">
      <c r="A13" s="14"/>
      <c r="B13" s="15"/>
      <c r="C13" s="15"/>
      <c r="D13" s="16"/>
      <c r="E13" s="90">
        <f t="shared" si="1"/>
        <v>0</v>
      </c>
      <c r="F13" s="90">
        <f t="shared" si="2"/>
        <v>0</v>
      </c>
      <c r="G13" s="17"/>
      <c r="H13" s="17"/>
      <c r="I13" s="17"/>
      <c r="J13" s="24"/>
      <c r="K13" s="25"/>
      <c r="L13" s="26"/>
      <c r="M13" s="17"/>
      <c r="N13" s="17"/>
      <c r="O13" s="17"/>
      <c r="P13" s="90">
        <f t="shared" si="3"/>
        <v>0</v>
      </c>
      <c r="Q13" s="26"/>
      <c r="R13" s="17"/>
      <c r="S13" s="17"/>
      <c r="T13" s="17"/>
      <c r="U13" s="17"/>
      <c r="V13" s="1"/>
    </row>
    <row r="14" spans="1:22" ht="21" customHeight="1">
      <c r="A14" s="14"/>
      <c r="B14" s="15"/>
      <c r="C14" s="15"/>
      <c r="D14" s="16"/>
      <c r="E14" s="90">
        <f t="shared" si="1"/>
        <v>0</v>
      </c>
      <c r="F14" s="90">
        <f t="shared" si="2"/>
        <v>0</v>
      </c>
      <c r="G14" s="17"/>
      <c r="H14" s="17"/>
      <c r="I14" s="17"/>
      <c r="J14" s="24"/>
      <c r="K14" s="25"/>
      <c r="L14" s="26"/>
      <c r="M14" s="17"/>
      <c r="N14" s="17"/>
      <c r="O14" s="17"/>
      <c r="P14" s="90">
        <f t="shared" si="3"/>
        <v>0</v>
      </c>
      <c r="Q14" s="26"/>
      <c r="R14" s="17"/>
      <c r="S14" s="17"/>
      <c r="T14" s="17"/>
      <c r="U14" s="17"/>
      <c r="V14" s="1"/>
    </row>
    <row r="15" spans="1:22" ht="21" customHeight="1">
      <c r="A15" s="14"/>
      <c r="B15" s="15"/>
      <c r="C15" s="15"/>
      <c r="D15" s="16"/>
      <c r="E15" s="90">
        <f t="shared" si="1"/>
        <v>0</v>
      </c>
      <c r="F15" s="90">
        <f t="shared" si="2"/>
        <v>0</v>
      </c>
      <c r="G15" s="17"/>
      <c r="H15" s="17"/>
      <c r="I15" s="17"/>
      <c r="J15" s="24"/>
      <c r="K15" s="25"/>
      <c r="L15" s="26"/>
      <c r="M15" s="17"/>
      <c r="N15" s="17"/>
      <c r="O15" s="17"/>
      <c r="P15" s="90">
        <f t="shared" si="3"/>
        <v>0</v>
      </c>
      <c r="Q15" s="26"/>
      <c r="R15" s="17"/>
      <c r="S15" s="17"/>
      <c r="T15" s="17"/>
      <c r="U15" s="17"/>
      <c r="V15" s="1"/>
    </row>
    <row r="16" spans="1:22" ht="21" customHeight="1">
      <c r="A16" s="14"/>
      <c r="B16" s="15"/>
      <c r="C16" s="15"/>
      <c r="D16" s="16"/>
      <c r="E16" s="90">
        <f t="shared" si="1"/>
        <v>0</v>
      </c>
      <c r="F16" s="90">
        <f t="shared" si="2"/>
        <v>0</v>
      </c>
      <c r="G16" s="17"/>
      <c r="H16" s="17"/>
      <c r="I16" s="17"/>
      <c r="J16" s="24"/>
      <c r="K16" s="25"/>
      <c r="L16" s="26"/>
      <c r="M16" s="17"/>
      <c r="N16" s="17"/>
      <c r="O16" s="17"/>
      <c r="P16" s="90">
        <f t="shared" si="3"/>
        <v>0</v>
      </c>
      <c r="Q16" s="26"/>
      <c r="R16" s="17"/>
      <c r="S16" s="17"/>
      <c r="T16" s="17"/>
      <c r="U16" s="17"/>
      <c r="V16" s="1"/>
    </row>
    <row r="17" spans="1:22" ht="21" customHeight="1">
      <c r="A17" s="14"/>
      <c r="B17" s="15"/>
      <c r="C17" s="15"/>
      <c r="D17" s="16"/>
      <c r="E17" s="90">
        <f t="shared" si="1"/>
        <v>0</v>
      </c>
      <c r="F17" s="90">
        <f t="shared" si="2"/>
        <v>0</v>
      </c>
      <c r="G17" s="17"/>
      <c r="H17" s="17"/>
      <c r="I17" s="17"/>
      <c r="J17" s="24"/>
      <c r="K17" s="25"/>
      <c r="L17" s="26"/>
      <c r="M17" s="17"/>
      <c r="N17" s="17"/>
      <c r="O17" s="17"/>
      <c r="P17" s="90">
        <f t="shared" si="3"/>
        <v>0</v>
      </c>
      <c r="Q17" s="26"/>
      <c r="R17" s="17"/>
      <c r="S17" s="17"/>
      <c r="T17" s="17"/>
      <c r="U17" s="17"/>
      <c r="V17" s="1"/>
    </row>
    <row r="18" spans="1:22" ht="21" customHeight="1">
      <c r="A18" s="14"/>
      <c r="B18" s="15"/>
      <c r="C18" s="15"/>
      <c r="D18" s="16"/>
      <c r="E18" s="90">
        <f t="shared" si="1"/>
        <v>0</v>
      </c>
      <c r="F18" s="90">
        <f t="shared" si="2"/>
        <v>0</v>
      </c>
      <c r="G18" s="17"/>
      <c r="H18" s="17"/>
      <c r="I18" s="17"/>
      <c r="J18" s="24"/>
      <c r="K18" s="25"/>
      <c r="L18" s="26"/>
      <c r="M18" s="17"/>
      <c r="N18" s="17"/>
      <c r="O18" s="17"/>
      <c r="P18" s="90">
        <f t="shared" si="3"/>
        <v>0</v>
      </c>
      <c r="Q18" s="26"/>
      <c r="R18" s="17"/>
      <c r="S18" s="17"/>
      <c r="T18" s="17"/>
      <c r="U18" s="17"/>
      <c r="V18" s="1"/>
    </row>
    <row r="19" spans="1:22" ht="21" customHeight="1">
      <c r="A19" s="14"/>
      <c r="B19" s="15"/>
      <c r="C19" s="15"/>
      <c r="D19" s="16"/>
      <c r="E19" s="90">
        <f t="shared" si="1"/>
        <v>0</v>
      </c>
      <c r="F19" s="90">
        <f t="shared" si="2"/>
        <v>0</v>
      </c>
      <c r="G19" s="17"/>
      <c r="H19" s="17"/>
      <c r="I19" s="17"/>
      <c r="J19" s="24"/>
      <c r="K19" s="25"/>
      <c r="L19" s="26"/>
      <c r="M19" s="17"/>
      <c r="N19" s="17"/>
      <c r="O19" s="17"/>
      <c r="P19" s="90">
        <f t="shared" si="3"/>
        <v>0</v>
      </c>
      <c r="Q19" s="26"/>
      <c r="R19" s="17"/>
      <c r="S19" s="17"/>
      <c r="T19" s="17"/>
      <c r="U19" s="17"/>
      <c r="V19" s="1"/>
    </row>
    <row r="20" spans="1:22" ht="21" customHeight="1">
      <c r="A20" s="14"/>
      <c r="B20" s="15"/>
      <c r="C20" s="15"/>
      <c r="D20" s="16"/>
      <c r="E20" s="90">
        <f t="shared" si="1"/>
        <v>0</v>
      </c>
      <c r="F20" s="90">
        <f t="shared" si="2"/>
        <v>0</v>
      </c>
      <c r="G20" s="17"/>
      <c r="H20" s="17"/>
      <c r="I20" s="17"/>
      <c r="J20" s="24"/>
      <c r="K20" s="25"/>
      <c r="L20" s="26"/>
      <c r="M20" s="17"/>
      <c r="N20" s="17"/>
      <c r="O20" s="17"/>
      <c r="P20" s="90">
        <f t="shared" si="3"/>
        <v>0</v>
      </c>
      <c r="Q20" s="26"/>
      <c r="R20" s="17"/>
      <c r="S20" s="17"/>
      <c r="T20" s="17"/>
      <c r="U20" s="17"/>
      <c r="V20" s="1"/>
    </row>
    <row r="21" spans="1:22" ht="21" customHeight="1">
      <c r="A21" s="14"/>
      <c r="B21" s="15"/>
      <c r="C21" s="15"/>
      <c r="D21" s="16"/>
      <c r="E21" s="90">
        <f t="shared" si="1"/>
        <v>0</v>
      </c>
      <c r="F21" s="90">
        <f t="shared" si="2"/>
        <v>0</v>
      </c>
      <c r="G21" s="17"/>
      <c r="H21" s="17"/>
      <c r="I21" s="17"/>
      <c r="J21" s="24"/>
      <c r="K21" s="25"/>
      <c r="L21" s="26"/>
      <c r="M21" s="17"/>
      <c r="N21" s="17"/>
      <c r="O21" s="17"/>
      <c r="P21" s="90">
        <f t="shared" si="3"/>
        <v>0</v>
      </c>
      <c r="Q21" s="26"/>
      <c r="R21" s="17"/>
      <c r="S21" s="17"/>
      <c r="T21" s="17"/>
      <c r="U21" s="17"/>
      <c r="V21" s="1"/>
    </row>
    <row r="22" spans="1:22" ht="21" customHeight="1">
      <c r="A22" s="14"/>
      <c r="B22" s="15"/>
      <c r="C22" s="15"/>
      <c r="D22" s="16"/>
      <c r="E22" s="90">
        <f t="shared" si="1"/>
        <v>0</v>
      </c>
      <c r="F22" s="90">
        <f t="shared" si="2"/>
        <v>0</v>
      </c>
      <c r="G22" s="17"/>
      <c r="H22" s="17"/>
      <c r="I22" s="17"/>
      <c r="J22" s="24"/>
      <c r="K22" s="25"/>
      <c r="L22" s="26"/>
      <c r="M22" s="17"/>
      <c r="N22" s="17"/>
      <c r="O22" s="17"/>
      <c r="P22" s="90">
        <f t="shared" si="3"/>
        <v>0</v>
      </c>
      <c r="Q22" s="26"/>
      <c r="R22" s="17"/>
      <c r="S22" s="17"/>
      <c r="T22" s="17"/>
      <c r="U22" s="17"/>
      <c r="V22" s="1"/>
    </row>
    <row r="23" spans="1:22" ht="21" customHeight="1">
      <c r="A23" s="14"/>
      <c r="B23" s="15"/>
      <c r="C23" s="15"/>
      <c r="D23" s="16"/>
      <c r="E23" s="90">
        <f t="shared" si="1"/>
        <v>0</v>
      </c>
      <c r="F23" s="90">
        <f t="shared" si="2"/>
        <v>0</v>
      </c>
      <c r="G23" s="17"/>
      <c r="H23" s="17"/>
      <c r="I23" s="17"/>
      <c r="J23" s="24"/>
      <c r="K23" s="25"/>
      <c r="L23" s="26"/>
      <c r="M23" s="17"/>
      <c r="N23" s="17"/>
      <c r="O23" s="17"/>
      <c r="P23" s="90">
        <f t="shared" si="3"/>
        <v>0</v>
      </c>
      <c r="Q23" s="26"/>
      <c r="R23" s="17"/>
      <c r="S23" s="17"/>
      <c r="T23" s="17"/>
      <c r="U23" s="17"/>
      <c r="V23" s="1"/>
    </row>
    <row r="24" spans="1:22" ht="21" customHeight="1">
      <c r="A24" s="14"/>
      <c r="B24" s="15"/>
      <c r="C24" s="15"/>
      <c r="D24" s="16"/>
      <c r="E24" s="90">
        <f t="shared" si="1"/>
        <v>0</v>
      </c>
      <c r="F24" s="90">
        <f t="shared" si="2"/>
        <v>0</v>
      </c>
      <c r="G24" s="17"/>
      <c r="H24" s="17"/>
      <c r="I24" s="17"/>
      <c r="J24" s="24"/>
      <c r="K24" s="25"/>
      <c r="L24" s="26"/>
      <c r="M24" s="17"/>
      <c r="N24" s="17"/>
      <c r="O24" s="17"/>
      <c r="P24" s="90">
        <f t="shared" si="3"/>
        <v>0</v>
      </c>
      <c r="Q24" s="26"/>
      <c r="R24" s="17"/>
      <c r="S24" s="17"/>
      <c r="T24" s="17"/>
      <c r="U24" s="17"/>
      <c r="V24" s="1"/>
    </row>
    <row r="25" spans="1:22" ht="21" customHeight="1">
      <c r="A25" s="14"/>
      <c r="B25" s="15"/>
      <c r="C25" s="15"/>
      <c r="D25" s="16"/>
      <c r="E25" s="90">
        <f t="shared" si="1"/>
        <v>0</v>
      </c>
      <c r="F25" s="90">
        <f t="shared" si="2"/>
        <v>0</v>
      </c>
      <c r="G25" s="17"/>
      <c r="H25" s="17"/>
      <c r="I25" s="17"/>
      <c r="J25" s="24"/>
      <c r="K25" s="25"/>
      <c r="L25" s="26"/>
      <c r="M25" s="17"/>
      <c r="N25" s="17"/>
      <c r="O25" s="17"/>
      <c r="P25" s="90">
        <f t="shared" si="3"/>
        <v>0</v>
      </c>
      <c r="Q25" s="26"/>
      <c r="R25" s="17"/>
      <c r="S25" s="17"/>
      <c r="T25" s="17"/>
      <c r="U25" s="17"/>
      <c r="V25" s="1"/>
    </row>
    <row r="26" spans="1:22" ht="21" customHeight="1">
      <c r="A26" s="14"/>
      <c r="B26" s="15"/>
      <c r="C26" s="15"/>
      <c r="D26" s="16"/>
      <c r="E26" s="90">
        <f t="shared" si="1"/>
        <v>0</v>
      </c>
      <c r="F26" s="90">
        <f t="shared" si="2"/>
        <v>0</v>
      </c>
      <c r="G26" s="17"/>
      <c r="H26" s="17"/>
      <c r="I26" s="17"/>
      <c r="J26" s="24"/>
      <c r="K26" s="25"/>
      <c r="L26" s="26"/>
      <c r="M26" s="17"/>
      <c r="N26" s="17"/>
      <c r="O26" s="17"/>
      <c r="P26" s="90">
        <f t="shared" si="3"/>
        <v>0</v>
      </c>
      <c r="Q26" s="26"/>
      <c r="R26" s="17"/>
      <c r="S26" s="17"/>
      <c r="T26" s="17"/>
      <c r="U26" s="17"/>
      <c r="V26" s="1"/>
    </row>
    <row r="27" spans="1:22" ht="21" customHeight="1">
      <c r="A27" s="14"/>
      <c r="B27" s="15"/>
      <c r="C27" s="15"/>
      <c r="D27" s="16"/>
      <c r="E27" s="90">
        <f t="shared" si="1"/>
        <v>0</v>
      </c>
      <c r="F27" s="90">
        <f t="shared" si="2"/>
        <v>0</v>
      </c>
      <c r="G27" s="17"/>
      <c r="H27" s="17"/>
      <c r="I27" s="17"/>
      <c r="J27" s="24"/>
      <c r="K27" s="25"/>
      <c r="L27" s="26"/>
      <c r="M27" s="17"/>
      <c r="N27" s="17"/>
      <c r="O27" s="17"/>
      <c r="P27" s="90">
        <f t="shared" si="3"/>
        <v>0</v>
      </c>
      <c r="Q27" s="26"/>
      <c r="R27" s="17"/>
      <c r="S27" s="17"/>
      <c r="T27" s="17"/>
      <c r="U27" s="17"/>
      <c r="V27" s="1"/>
    </row>
    <row r="28" spans="1:22" ht="21" customHeight="1">
      <c r="A28" s="14"/>
      <c r="B28" s="15"/>
      <c r="C28" s="15"/>
      <c r="D28" s="16"/>
      <c r="E28" s="90">
        <f t="shared" si="1"/>
        <v>0</v>
      </c>
      <c r="F28" s="90">
        <f t="shared" si="2"/>
        <v>0</v>
      </c>
      <c r="G28" s="17"/>
      <c r="H28" s="17"/>
      <c r="I28" s="17"/>
      <c r="J28" s="24"/>
      <c r="K28" s="25"/>
      <c r="L28" s="26"/>
      <c r="M28" s="17"/>
      <c r="N28" s="17"/>
      <c r="O28" s="17"/>
      <c r="P28" s="90">
        <f t="shared" si="3"/>
        <v>0</v>
      </c>
      <c r="Q28" s="26"/>
      <c r="R28" s="17"/>
      <c r="S28" s="17"/>
      <c r="T28" s="17"/>
      <c r="U28" s="17"/>
      <c r="V28" s="1"/>
    </row>
    <row r="29" spans="1:22" ht="21" customHeight="1">
      <c r="A29" s="14"/>
      <c r="B29" s="15"/>
      <c r="C29" s="15"/>
      <c r="D29" s="16"/>
      <c r="E29" s="90">
        <f t="shared" si="1"/>
        <v>0</v>
      </c>
      <c r="F29" s="90">
        <f t="shared" si="2"/>
        <v>0</v>
      </c>
      <c r="G29" s="17"/>
      <c r="H29" s="17"/>
      <c r="I29" s="17"/>
      <c r="J29" s="24"/>
      <c r="K29" s="25"/>
      <c r="L29" s="26"/>
      <c r="M29" s="17"/>
      <c r="N29" s="17"/>
      <c r="O29" s="17"/>
      <c r="P29" s="90">
        <f t="shared" si="3"/>
        <v>0</v>
      </c>
      <c r="Q29" s="26"/>
      <c r="R29" s="17"/>
      <c r="S29" s="17"/>
      <c r="T29" s="17"/>
      <c r="U29" s="17"/>
      <c r="V29" s="1"/>
    </row>
    <row r="30" spans="1:22" ht="21" customHeight="1">
      <c r="A30" s="14"/>
      <c r="B30" s="15"/>
      <c r="C30" s="15"/>
      <c r="D30" s="16"/>
      <c r="E30" s="90">
        <f t="shared" si="1"/>
        <v>0</v>
      </c>
      <c r="F30" s="90">
        <f t="shared" si="2"/>
        <v>0</v>
      </c>
      <c r="G30" s="17"/>
      <c r="H30" s="17"/>
      <c r="I30" s="17"/>
      <c r="J30" s="24"/>
      <c r="K30" s="25"/>
      <c r="L30" s="26"/>
      <c r="M30" s="17"/>
      <c r="N30" s="17"/>
      <c r="O30" s="17"/>
      <c r="P30" s="90">
        <f t="shared" si="3"/>
        <v>0</v>
      </c>
      <c r="Q30" s="26"/>
      <c r="R30" s="17"/>
      <c r="S30" s="17"/>
      <c r="T30" s="17"/>
      <c r="U30" s="17"/>
      <c r="V30" s="1"/>
    </row>
    <row r="31" spans="1:22" ht="21" customHeight="1">
      <c r="A31" s="14"/>
      <c r="B31" s="15"/>
      <c r="C31" s="15"/>
      <c r="D31" s="16"/>
      <c r="E31" s="90">
        <f t="shared" si="1"/>
        <v>0</v>
      </c>
      <c r="F31" s="90">
        <f t="shared" si="2"/>
        <v>0</v>
      </c>
      <c r="G31" s="17"/>
      <c r="H31" s="17"/>
      <c r="I31" s="17"/>
      <c r="J31" s="24"/>
      <c r="K31" s="25"/>
      <c r="L31" s="26"/>
      <c r="M31" s="17"/>
      <c r="N31" s="17"/>
      <c r="O31" s="17"/>
      <c r="P31" s="90">
        <f t="shared" si="3"/>
        <v>0</v>
      </c>
      <c r="Q31" s="26"/>
      <c r="R31" s="17"/>
      <c r="S31" s="17"/>
      <c r="T31" s="17"/>
      <c r="U31" s="17"/>
      <c r="V31" s="1"/>
    </row>
    <row r="32" spans="1:22" ht="21" customHeight="1">
      <c r="A32" s="14"/>
      <c r="B32" s="15"/>
      <c r="C32" s="15"/>
      <c r="D32" s="16"/>
      <c r="E32" s="90">
        <f t="shared" si="1"/>
        <v>0</v>
      </c>
      <c r="F32" s="90">
        <f t="shared" si="2"/>
        <v>0</v>
      </c>
      <c r="G32" s="17"/>
      <c r="H32" s="17"/>
      <c r="I32" s="17"/>
      <c r="J32" s="24"/>
      <c r="K32" s="25"/>
      <c r="L32" s="26"/>
      <c r="M32" s="17"/>
      <c r="N32" s="17"/>
      <c r="O32" s="17"/>
      <c r="P32" s="90">
        <f t="shared" si="3"/>
        <v>0</v>
      </c>
      <c r="Q32" s="26"/>
      <c r="R32" s="17"/>
      <c r="S32" s="17"/>
      <c r="T32" s="17"/>
      <c r="U32" s="17"/>
      <c r="V32" s="1"/>
    </row>
    <row r="33" spans="1:22" ht="9.75" customHeight="1">
      <c r="A33" s="18"/>
      <c r="B33" s="1"/>
      <c r="C33" s="1"/>
      <c r="D33" s="1"/>
      <c r="F33" s="91"/>
      <c r="G33" s="1"/>
      <c r="H33" s="1"/>
      <c r="I33" s="2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9.75" customHeight="1">
      <c r="A34" s="1"/>
      <c r="B34" s="1"/>
      <c r="C34" s="1"/>
      <c r="D34" s="1"/>
      <c r="G34" s="1"/>
      <c r="H34" s="1"/>
      <c r="I34" s="27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V34" s="1"/>
    </row>
    <row r="35" spans="1:22" ht="9.75" customHeight="1">
      <c r="A35" s="1"/>
      <c r="B35" s="1"/>
      <c r="C35" s="1"/>
      <c r="D35" s="1"/>
      <c r="G35" s="1"/>
      <c r="H35" s="1"/>
      <c r="I35" s="27"/>
      <c r="J35" s="1"/>
      <c r="K35" s="1"/>
      <c r="L35" s="1"/>
      <c r="M35" s="1"/>
      <c r="N35" s="1"/>
      <c r="P35" s="1"/>
      <c r="Q35" s="1"/>
      <c r="R35" s="1"/>
      <c r="S35" s="1"/>
      <c r="T35" s="1"/>
      <c r="U35" s="1"/>
      <c r="V35" s="1"/>
    </row>
    <row r="36" spans="1:22" ht="9.75" customHeight="1">
      <c r="A36" s="1"/>
      <c r="B36" s="1"/>
      <c r="C36" s="1"/>
      <c r="D36" s="1"/>
      <c r="G36" s="1"/>
      <c r="H36" s="1"/>
      <c r="I36" s="27"/>
      <c r="J36" s="1"/>
      <c r="K36" s="1"/>
      <c r="L36" s="1"/>
      <c r="M36" s="1"/>
      <c r="N36" s="1"/>
      <c r="P36" s="1"/>
      <c r="Q36" s="1"/>
      <c r="R36" s="1"/>
      <c r="S36" s="1"/>
      <c r="T36" s="1"/>
      <c r="U36" s="1"/>
      <c r="V36" s="1"/>
    </row>
    <row r="37" spans="1:22" ht="9.75" customHeight="1">
      <c r="A37" s="1"/>
      <c r="B37" s="1"/>
      <c r="C37" s="1"/>
      <c r="D37" s="1"/>
      <c r="G37" s="1"/>
      <c r="H37" s="1"/>
      <c r="I37" s="27"/>
      <c r="J37" s="1"/>
      <c r="L37" s="1"/>
      <c r="M37" s="1"/>
      <c r="O37" s="1"/>
      <c r="P37" s="1"/>
      <c r="Q37" s="1"/>
      <c r="R37" s="1"/>
      <c r="S37" s="1"/>
      <c r="T37" s="1"/>
      <c r="U37" s="1"/>
      <c r="V37" s="1"/>
    </row>
    <row r="38" spans="1:22" ht="9.75" customHeight="1">
      <c r="A38" s="1"/>
      <c r="B38" s="1"/>
      <c r="C38" s="1"/>
      <c r="D38" s="1"/>
      <c r="G38" s="1"/>
      <c r="H38" s="1"/>
      <c r="I38" s="27"/>
      <c r="J38" s="1"/>
      <c r="K38" s="1"/>
      <c r="L38" s="1"/>
      <c r="M38" s="1"/>
      <c r="O38" s="1"/>
      <c r="P38" s="1"/>
      <c r="Q38" s="1"/>
      <c r="R38" s="1"/>
      <c r="S38" s="1"/>
      <c r="T38" s="1"/>
      <c r="U38" s="1"/>
      <c r="V38" s="1"/>
    </row>
    <row r="39" spans="1:22" ht="9.75" customHeight="1">
      <c r="A39" s="1"/>
      <c r="B39" s="1"/>
      <c r="C39" s="1"/>
      <c r="D39" s="1"/>
      <c r="G39" s="1"/>
      <c r="H39" s="1"/>
      <c r="I39" s="27"/>
      <c r="J39" s="1"/>
      <c r="L39" s="1"/>
      <c r="M39" s="1"/>
      <c r="N39" s="1"/>
      <c r="P39" s="1"/>
      <c r="Q39" s="1"/>
      <c r="R39" s="1"/>
      <c r="S39" s="1"/>
      <c r="T39" s="1"/>
      <c r="U39" s="1"/>
      <c r="V39" s="1"/>
    </row>
    <row r="40" spans="1:22" ht="9.75" customHeight="1">
      <c r="A40" s="1"/>
      <c r="B40" s="1"/>
      <c r="C40" s="1"/>
      <c r="D40" s="1"/>
      <c r="G40" s="1"/>
      <c r="H40" s="1"/>
      <c r="I40" s="27"/>
      <c r="J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9.75" customHeight="1">
      <c r="A41" s="1"/>
      <c r="B41" s="1"/>
      <c r="C41" s="1"/>
      <c r="D41" s="1"/>
      <c r="G41" s="1"/>
      <c r="H41" s="1"/>
      <c r="I41" s="27"/>
      <c r="J41" s="1"/>
      <c r="L41" s="1"/>
      <c r="M41" s="1"/>
      <c r="P41" s="1"/>
      <c r="Q41" s="1"/>
      <c r="R41" s="1"/>
      <c r="S41" s="1"/>
      <c r="T41" s="1"/>
      <c r="U41" s="1"/>
      <c r="V41" s="1"/>
    </row>
    <row r="42" spans="1:21" ht="9.75" customHeight="1">
      <c r="A42" s="1"/>
      <c r="B42" s="1"/>
      <c r="C42" s="1"/>
      <c r="D42" s="1"/>
      <c r="G42" s="1"/>
      <c r="H42" s="1"/>
      <c r="I42" s="27"/>
      <c r="J42" s="1"/>
      <c r="L42" s="1"/>
      <c r="M42" s="1"/>
      <c r="N42" s="1"/>
      <c r="P42" s="1"/>
      <c r="Q42" s="1"/>
      <c r="R42" s="1"/>
      <c r="S42" s="1"/>
      <c r="T42" s="1"/>
      <c r="U42" s="1"/>
    </row>
    <row r="43" spans="1:21" ht="9.75" customHeight="1">
      <c r="A43" s="1"/>
      <c r="B43" s="1"/>
      <c r="C43" s="1"/>
      <c r="D43" s="1"/>
      <c r="G43" s="1"/>
      <c r="H43" s="1"/>
      <c r="I43" s="27"/>
      <c r="J43" s="1"/>
      <c r="L43" s="1"/>
      <c r="M43" s="1"/>
      <c r="P43" s="1"/>
      <c r="Q43" s="1"/>
      <c r="R43" s="1"/>
      <c r="S43" s="1"/>
      <c r="T43" s="1"/>
      <c r="U43" s="1"/>
    </row>
    <row r="44" spans="1:22" ht="9.75" customHeight="1">
      <c r="A44" s="1"/>
      <c r="B44" s="1"/>
      <c r="C44" s="1"/>
      <c r="D44" s="1"/>
      <c r="G44" s="1"/>
      <c r="H44" s="1"/>
      <c r="I44" s="27"/>
      <c r="J44" s="1"/>
      <c r="L44" s="1"/>
      <c r="M44" s="1"/>
      <c r="N44" s="1"/>
      <c r="P44" s="1"/>
      <c r="Q44" s="1"/>
      <c r="R44" s="1"/>
      <c r="S44" s="1"/>
      <c r="T44" s="1"/>
      <c r="U44" s="1"/>
      <c r="V44" s="1"/>
    </row>
    <row r="45" spans="1:22" ht="9.75" customHeight="1">
      <c r="A45" s="1"/>
      <c r="B45" s="1"/>
      <c r="C45" s="1"/>
      <c r="D45" s="1"/>
      <c r="G45" s="1"/>
      <c r="H45" s="1"/>
      <c r="I45" s="27"/>
      <c r="J45" s="1"/>
      <c r="L45" s="1"/>
      <c r="M45" s="1"/>
      <c r="P45" s="1"/>
      <c r="Q45" s="1"/>
      <c r="R45" s="1"/>
      <c r="S45" s="1"/>
      <c r="T45" s="1"/>
      <c r="U45" s="1"/>
      <c r="V45" s="1"/>
    </row>
    <row r="46" spans="1:22" ht="9.75" customHeight="1">
      <c r="A46" s="1"/>
      <c r="C46" s="1"/>
      <c r="D46" s="1"/>
      <c r="G46" s="1"/>
      <c r="H46" s="1"/>
      <c r="I46" s="27"/>
      <c r="J46" s="1"/>
      <c r="L46" s="1"/>
      <c r="M46" s="1"/>
      <c r="P46" s="1"/>
      <c r="Q46" s="1"/>
      <c r="R46" s="1"/>
      <c r="S46" s="1"/>
      <c r="T46" s="1"/>
      <c r="U46" s="1"/>
      <c r="V46" s="1"/>
    </row>
    <row r="47" spans="4:22" ht="9.75" customHeight="1">
      <c r="D47" s="1"/>
      <c r="G47" s="1"/>
      <c r="H47" s="1"/>
      <c r="I47" s="27"/>
      <c r="J47" s="1"/>
      <c r="L47" s="1"/>
      <c r="M47" s="1"/>
      <c r="P47" s="1"/>
      <c r="Q47" s="1"/>
      <c r="R47" s="1"/>
      <c r="S47" s="1"/>
      <c r="T47" s="1"/>
      <c r="U47" s="1"/>
      <c r="V47" s="1"/>
    </row>
    <row r="48" spans="4:22" ht="9.75" customHeight="1">
      <c r="D48" s="1"/>
      <c r="G48" s="1"/>
      <c r="H48" s="1"/>
      <c r="I48" s="27"/>
      <c r="J48" s="1"/>
      <c r="L48" s="1"/>
      <c r="M48" s="1"/>
      <c r="P48" s="1"/>
      <c r="Q48" s="1"/>
      <c r="R48" s="1"/>
      <c r="S48" s="1"/>
      <c r="T48" s="1"/>
      <c r="U48" s="1"/>
      <c r="V48" s="1"/>
    </row>
    <row r="49" spans="4:22" ht="9.75" customHeight="1">
      <c r="D49" s="1"/>
      <c r="G49" s="1"/>
      <c r="H49" s="1"/>
      <c r="I49" s="27"/>
      <c r="J49" s="1"/>
      <c r="L49" s="1"/>
      <c r="P49" s="1"/>
      <c r="Q49" s="1"/>
      <c r="R49" s="1"/>
      <c r="S49" s="1"/>
      <c r="T49" s="1"/>
      <c r="U49" s="1"/>
      <c r="V49" s="1"/>
    </row>
    <row r="50" spans="4:22" ht="9.75" customHeight="1">
      <c r="D50" s="1"/>
      <c r="G50" s="1"/>
      <c r="I50" s="27"/>
      <c r="J50" s="1"/>
      <c r="L50" s="1"/>
      <c r="M50" s="1"/>
      <c r="P50" s="1"/>
      <c r="Q50" s="1"/>
      <c r="R50" s="1"/>
      <c r="S50" s="1"/>
      <c r="T50" s="1"/>
      <c r="V50" s="1"/>
    </row>
    <row r="51" spans="4:22" ht="9.75" customHeight="1">
      <c r="D51" s="1"/>
      <c r="G51" s="1"/>
      <c r="I51" s="27"/>
      <c r="J51" s="1"/>
      <c r="L51" s="1"/>
      <c r="M51" s="1"/>
      <c r="P51" s="1"/>
      <c r="Q51" s="1"/>
      <c r="R51" s="1"/>
      <c r="S51" s="1"/>
      <c r="T51" s="1"/>
      <c r="V51" s="1"/>
    </row>
    <row r="52" spans="4:22" ht="9.75" customHeight="1">
      <c r="D52" s="1"/>
      <c r="G52" s="1"/>
      <c r="H52" s="1"/>
      <c r="I52" s="27"/>
      <c r="J52" s="1"/>
      <c r="L52" s="1"/>
      <c r="P52" s="1"/>
      <c r="Q52" s="1"/>
      <c r="R52" s="1"/>
      <c r="S52" s="1"/>
      <c r="T52" s="1"/>
      <c r="V52" s="1"/>
    </row>
    <row r="53" spans="4:20" ht="9.75" customHeight="1">
      <c r="D53" s="1"/>
      <c r="H53" s="1"/>
      <c r="I53" s="27"/>
      <c r="J53" s="1"/>
      <c r="L53" s="1"/>
      <c r="M53" s="1"/>
      <c r="P53" s="1"/>
      <c r="Q53" s="1"/>
      <c r="R53" s="1"/>
      <c r="S53" s="1"/>
      <c r="T53" s="1"/>
    </row>
    <row r="54" spans="4:20" ht="9.75" customHeight="1">
      <c r="D54" s="1"/>
      <c r="G54" s="1"/>
      <c r="I54" s="27"/>
      <c r="J54" s="1"/>
      <c r="L54" s="1"/>
      <c r="M54" s="1"/>
      <c r="P54" s="1"/>
      <c r="Q54" s="1"/>
      <c r="R54" s="1"/>
      <c r="S54" s="1"/>
      <c r="T54" s="1"/>
    </row>
    <row r="55" spans="4:20" ht="9.75" customHeight="1">
      <c r="D55" s="1"/>
      <c r="I55" s="27"/>
      <c r="J55" s="1"/>
      <c r="L55" s="1"/>
      <c r="M55" s="1"/>
      <c r="P55" s="1"/>
      <c r="Q55" s="1"/>
      <c r="R55" s="1"/>
      <c r="S55" s="1"/>
      <c r="T55" s="1"/>
    </row>
    <row r="56" spans="4:20" ht="9.75" customHeight="1">
      <c r="D56" s="1"/>
      <c r="I56" s="2"/>
      <c r="J56" s="1"/>
      <c r="L56" s="1"/>
      <c r="P56" s="1"/>
      <c r="Q56" s="1"/>
      <c r="R56" s="1"/>
      <c r="S56" s="1"/>
      <c r="T56" s="1"/>
    </row>
    <row r="57" spans="4:20" ht="9.75" customHeight="1">
      <c r="D57" s="1"/>
      <c r="I57" s="27"/>
      <c r="J57" s="1"/>
      <c r="L57" s="1"/>
      <c r="P57" s="1"/>
      <c r="Q57" s="1"/>
      <c r="R57" s="1"/>
      <c r="S57" s="1"/>
      <c r="T57" s="1"/>
    </row>
    <row r="58" spans="4:20" ht="9.75" customHeight="1">
      <c r="D58" s="1"/>
      <c r="I58" s="2"/>
      <c r="L58" s="1"/>
      <c r="P58" s="1"/>
      <c r="Q58" s="1"/>
      <c r="R58" s="1"/>
      <c r="S58" s="1"/>
      <c r="T58" s="1"/>
    </row>
    <row r="59" spans="4:20" ht="9.75" customHeight="1">
      <c r="D59" s="1"/>
      <c r="I59" s="2"/>
      <c r="L59" s="1"/>
      <c r="P59" s="1"/>
      <c r="Q59" s="1"/>
      <c r="R59" s="1"/>
      <c r="S59" s="1"/>
      <c r="T59" s="1"/>
    </row>
    <row r="60" spans="4:20" ht="9.75" customHeight="1">
      <c r="D60" s="1"/>
      <c r="I60" s="2"/>
      <c r="L60" s="1"/>
      <c r="P60" s="1"/>
      <c r="Q60" s="1"/>
      <c r="R60" s="1"/>
      <c r="S60" s="1"/>
      <c r="T60" s="1"/>
    </row>
    <row r="61" spans="4:18" ht="9.75" customHeight="1">
      <c r="D61" s="1"/>
      <c r="I61" s="2"/>
      <c r="Q61" s="1"/>
      <c r="R61" s="1"/>
    </row>
    <row r="62" spans="4:17" ht="9.75" customHeight="1">
      <c r="D62" s="1"/>
      <c r="I62" s="2"/>
      <c r="Q62" s="1"/>
    </row>
    <row r="63" ht="9.75" customHeight="1">
      <c r="I63" s="2"/>
    </row>
  </sheetData>
  <sheetProtection formatCells="0" formatColumns="0" formatRows="0"/>
  <mergeCells count="30">
    <mergeCell ref="U6:U8"/>
    <mergeCell ref="J6:J8"/>
    <mergeCell ref="K5:K8"/>
    <mergeCell ref="L7:L8"/>
    <mergeCell ref="M7:M8"/>
    <mergeCell ref="N7:N8"/>
    <mergeCell ref="O5:O8"/>
    <mergeCell ref="S7:S8"/>
    <mergeCell ref="L5:N6"/>
    <mergeCell ref="P6:P8"/>
    <mergeCell ref="A6:A7"/>
    <mergeCell ref="T6:T8"/>
    <mergeCell ref="B6:B7"/>
    <mergeCell ref="D4:D8"/>
    <mergeCell ref="E5:E8"/>
    <mergeCell ref="F6:F8"/>
    <mergeCell ref="C6:C7"/>
    <mergeCell ref="H7:H8"/>
    <mergeCell ref="I6:I8"/>
    <mergeCell ref="G6:H6"/>
    <mergeCell ref="G7:G8"/>
    <mergeCell ref="Q6:S6"/>
    <mergeCell ref="Q7:Q8"/>
    <mergeCell ref="R7:R8"/>
    <mergeCell ref="A2:U2"/>
    <mergeCell ref="E4:O4"/>
    <mergeCell ref="P4:U4"/>
    <mergeCell ref="F5:J5"/>
    <mergeCell ref="P5:U5"/>
    <mergeCell ref="A4:C5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2017-02-24T01:19:44Z</cp:lastPrinted>
  <dcterms:created xsi:type="dcterms:W3CDTF">2016-11-17T02:40:06Z</dcterms:created>
  <dcterms:modified xsi:type="dcterms:W3CDTF">2017-05-12T02:16:27Z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